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5"/>
  <workbookPr codeName="ThisWorkbook" defaultThemeVersion="124226"/>
  <mc:AlternateContent xmlns:mc="http://schemas.openxmlformats.org/markup-compatibility/2006">
    <mc:Choice Requires="x15">
      <x15ac:absPath xmlns:x15ac="http://schemas.microsoft.com/office/spreadsheetml/2010/11/ac" url="https://ivlse.sharepoint.com/sites/basta-intern/Delade dokument/Stödjande dokument - Mallar/Mall - Bedömningssammanställning - Assessment template/2023/"/>
    </mc:Choice>
  </mc:AlternateContent>
  <xr:revisionPtr revIDLastSave="1585" documentId="13_ncr:1_{23DCAC91-49E0-430E-BF94-5264601BC55B}" xr6:coauthVersionLast="47" xr6:coauthVersionMax="47" xr10:uidLastSave="{AB5F751F-E07A-44F8-AA6F-934A01C7A824}"/>
  <bookViews>
    <workbookView xWindow="-120" yWindow="-120" windowWidth="29040" windowHeight="17640" tabRatio="1000" firstSheet="1" activeTab="1" xr2:uid="{965606AA-6AC6-4C47-9BBF-9B59E4D49C0C}"/>
  </bookViews>
  <sheets>
    <sheet name="Resources" sheetId="23" state="hidden" r:id="rId1"/>
    <sheet name="Start" sheetId="34" r:id="rId2"/>
    <sheet name="INFO" sheetId="35" r:id="rId3"/>
    <sheet name="Kemisk produkt" sheetId="11" r:id="rId4"/>
    <sheet name="Vara" sheetId="39" r:id="rId5"/>
    <sheet name="Sammansatt vara" sheetId="40" r:id="rId6"/>
    <sheet name="Förenklad bedömningssammanstäl " sheetId="21" r:id="rId7"/>
    <sheet name="Valfria kriterieområden" sheetId="43" r:id="rId8"/>
    <sheet name="Exempel - Kemisk produkt" sheetId="38" r:id="rId9"/>
    <sheet name="Exempel - Vara" sheetId="46" r:id="rId10"/>
    <sheet name="Exempel - Sammansatt vara" sheetId="41" r:id="rId11"/>
    <sheet name="Ex - Förenklad bedömningsmall" sheetId="45" r:id="rId12"/>
    <sheet name="Kemisk produkt (SE) (bed. ämn)" sheetId="37" state="hidden" r:id="rId1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4" i="46" l="1"/>
  <c r="G13" i="46"/>
  <c r="G12" i="46"/>
  <c r="G11" i="46"/>
  <c r="G10" i="46"/>
  <c r="G9" i="46"/>
  <c r="G8" i="46"/>
  <c r="I25" i="46"/>
  <c r="G22" i="46"/>
  <c r="G21" i="46"/>
  <c r="G20" i="46"/>
  <c r="G19" i="46"/>
  <c r="G18" i="46"/>
  <c r="G17" i="46"/>
  <c r="G16" i="46"/>
  <c r="G15" i="46"/>
  <c r="I25" i="11"/>
  <c r="I8" i="41"/>
  <c r="I14" i="41"/>
  <c r="I13" i="41"/>
  <c r="I11" i="41"/>
  <c r="I10" i="41"/>
  <c r="I9" i="41"/>
  <c r="I12" i="41"/>
  <c r="I15" i="41"/>
  <c r="I16" i="41"/>
  <c r="K25" i="41"/>
  <c r="I22" i="41"/>
  <c r="I21" i="41"/>
  <c r="I20" i="41"/>
  <c r="I19" i="41"/>
  <c r="I18" i="41"/>
  <c r="I17" i="41"/>
  <c r="I8" i="40"/>
  <c r="I14" i="40"/>
  <c r="K25" i="40"/>
  <c r="I22" i="40"/>
  <c r="I21" i="40"/>
  <c r="I20" i="40"/>
  <c r="I19" i="40"/>
  <c r="I18" i="40"/>
  <c r="I17" i="40"/>
  <c r="I16" i="40"/>
  <c r="I15" i="40"/>
  <c r="I13" i="40"/>
  <c r="I12" i="40"/>
  <c r="I11" i="40"/>
  <c r="I10" i="40"/>
  <c r="I9" i="40"/>
  <c r="G22" i="39"/>
  <c r="G21" i="39"/>
  <c r="G20" i="39"/>
  <c r="G19" i="39"/>
  <c r="G18" i="39"/>
  <c r="G17" i="39"/>
  <c r="G16" i="39"/>
  <c r="G15" i="39"/>
  <c r="G14" i="39"/>
  <c r="G13" i="39"/>
  <c r="G12" i="39"/>
  <c r="G11" i="39"/>
  <c r="G10" i="39"/>
  <c r="G9" i="39"/>
  <c r="G8" i="39"/>
  <c r="G9" i="11"/>
  <c r="G10" i="11"/>
  <c r="G11" i="11"/>
  <c r="G12" i="11"/>
  <c r="G13" i="11"/>
  <c r="G14" i="11"/>
  <c r="G15" i="11"/>
  <c r="G16" i="11"/>
  <c r="G17" i="11"/>
  <c r="G18" i="11"/>
  <c r="G19" i="11"/>
  <c r="G20" i="11"/>
  <c r="G21" i="11"/>
  <c r="G22" i="11"/>
  <c r="G8" i="11"/>
  <c r="I25" i="39"/>
  <c r="G14" i="38"/>
  <c r="G13" i="38"/>
  <c r="G12" i="38"/>
  <c r="G11" i="38"/>
  <c r="G10" i="38"/>
  <c r="G9" i="38"/>
  <c r="G8" i="38"/>
  <c r="I25" i="38"/>
  <c r="G22" i="38"/>
  <c r="G21" i="38"/>
  <c r="G20" i="38"/>
  <c r="G19" i="38"/>
  <c r="G18" i="38"/>
  <c r="G17" i="38"/>
  <c r="G16" i="38"/>
  <c r="G15" i="38"/>
  <c r="H25" i="37"/>
  <c r="I22" i="37"/>
  <c r="G22" i="37"/>
  <c r="I21" i="37"/>
  <c r="G21" i="37"/>
  <c r="I20" i="37"/>
  <c r="G20" i="37"/>
  <c r="I19" i="37"/>
  <c r="G19" i="37"/>
  <c r="I18" i="37"/>
  <c r="G18" i="37"/>
  <c r="I17" i="37"/>
  <c r="G17" i="37"/>
  <c r="I16" i="37"/>
  <c r="G16" i="37"/>
  <c r="I15" i="37"/>
  <c r="G15" i="37"/>
  <c r="I14" i="37"/>
  <c r="G14" i="37"/>
  <c r="I13" i="37"/>
  <c r="G13" i="37"/>
  <c r="I12" i="37"/>
  <c r="G12" i="37"/>
  <c r="I11" i="37"/>
  <c r="G11" i="37"/>
  <c r="I10" i="37"/>
  <c r="G10" i="37"/>
  <c r="I9" i="37"/>
  <c r="G9" i="37"/>
  <c r="I8" i="37"/>
  <c r="G8"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Charlotte Stjernqvist</author>
    <author>Pehr Hård</author>
  </authors>
  <commentList>
    <comment ref="H7" authorId="0" shapeId="0" xr:uid="{E311F686-FC21-4252-9E80-A3429F314FE6}">
      <text>
        <r>
          <rPr>
            <sz val="9"/>
            <color indexed="81"/>
            <rFont val="Tahoma"/>
            <family val="2"/>
          </rPr>
          <t xml:space="preserve">Fyll i H-fras i denna kolumn - en gul markering kommer då visas i kolumnen för det motsvarande kriteriet i det fall H-frasen omfattas av BASTAs kriterier. 
Om ämnet berörs av flera olika H-fraser kan dessa skrivas på samma rad, dessa separeras då med semikolon (;) eller kommatecken (,) mellan varje H-fras. </t>
        </r>
      </text>
    </comment>
    <comment ref="X7" authorId="1" shapeId="0" xr:uid="{798B6987-E56A-4244-8D0A-CDF9E4750B34}">
      <text>
        <r>
          <rPr>
            <sz val="9"/>
            <color indexed="81"/>
            <rFont val="Tahoma"/>
            <family val="2"/>
          </rPr>
          <t>Den gröna färgmarkeringen betyder att ämnen som omfattas av detta kriterium ska sammanräknas vid bedömning av produktens kriterieuppfyllnad.</t>
        </r>
      </text>
    </comment>
    <comment ref="Y7" authorId="0" shapeId="0" xr:uid="{33BE9418-8736-4373-8767-E5C62CDA648C}">
      <text>
        <r>
          <rPr>
            <sz val="9"/>
            <color indexed="81"/>
            <rFont val="Tahoma"/>
            <family val="2"/>
          </rPr>
          <t>Den gröna färgmarkeringen betyder att ämnen som omfattas av detta kriterium ska sammanräknas vid bedömning av produktens kriterieuppfyllnad.</t>
        </r>
      </text>
    </comment>
    <comment ref="Z7" authorId="0" shapeId="0" xr:uid="{13ED7FAC-4243-4A20-A959-F91146ED461F}">
      <text>
        <r>
          <rPr>
            <sz val="9"/>
            <color indexed="81"/>
            <rFont val="Tahoma"/>
            <family val="2"/>
          </rPr>
          <t>Den gröna färgmarkeringen betyder att ämnen som omfattas av detta kriterium ska sammanräknas vid bedömning av produktens kriterieuppfyllnad.</t>
        </r>
      </text>
    </comment>
    <comment ref="AA7" authorId="0" shapeId="0" xr:uid="{8899C3CF-B3CC-4EC1-9765-408FA9CE0365}">
      <text>
        <r>
          <rPr>
            <sz val="9"/>
            <color indexed="81"/>
            <rFont val="Tahoma"/>
            <family val="2"/>
          </rPr>
          <t>Den gröna färgmarkeringen betyder att ämnen som omfattas av detta kriterium ska sammanräknas vid bedömning av produktens kriterieuppfyllnad.</t>
        </r>
      </text>
    </comment>
    <comment ref="AH7" authorId="0" shapeId="0" xr:uid="{FE350A23-D9C6-45D0-8F5D-BE94C3298577}">
      <text>
        <r>
          <rPr>
            <sz val="9"/>
            <color indexed="81"/>
            <rFont val="Tahoma"/>
            <family val="2"/>
          </rPr>
          <t>Den gröna färgmarkeringen betyder att ämnen som omfattas av detta kriterium ska sammanräknas vid bedömning av produktens kriterieuppfyllnad.</t>
        </r>
      </text>
    </comment>
    <comment ref="AK7" authorId="0" shapeId="0" xr:uid="{8A67E275-00DB-4149-9FA3-64C7B478A276}">
      <text>
        <r>
          <rPr>
            <sz val="9"/>
            <color indexed="81"/>
            <rFont val="Tahoma"/>
            <family val="2"/>
          </rPr>
          <t>Den gröna färgmarkeringen betyder att ämnen som omfattas av detta kriterium ska sammanräknas vid bedömning av produktens kriterieuppfyllnad.</t>
        </r>
      </text>
    </comment>
    <comment ref="AN7" authorId="0" shapeId="0" xr:uid="{A2AB3842-A648-43AE-8EB6-3CA264569393}">
      <text>
        <r>
          <rPr>
            <sz val="9"/>
            <color indexed="81"/>
            <rFont val="Tahoma"/>
            <family val="2"/>
          </rPr>
          <t>Den gröna färgmarkeringen betyder att ämnen som omfattas av detta kriterium ska sammanräknas vid bedömning av produktens kriterieuppfyllnad.</t>
        </r>
      </text>
    </comment>
    <comment ref="AO7" authorId="0" shapeId="0" xr:uid="{0A12C64B-BC48-4D79-ADE0-42A74E3D8346}">
      <text>
        <r>
          <rPr>
            <sz val="9"/>
            <color indexed="81"/>
            <rFont val="Tahoma"/>
            <family val="2"/>
          </rPr>
          <t>Den gröna färgmarkeringen betyder att ämnen som omfattas av detta kriterium ska sammanräknas vid bedömning av produktens kriterieuppfyllnad.</t>
        </r>
      </text>
    </comment>
    <comment ref="AP7" authorId="0" shapeId="0" xr:uid="{B76D3C8B-E9E1-43BA-B5C8-2BB2BC1EB33B}">
      <text>
        <r>
          <rPr>
            <sz val="9"/>
            <color indexed="81"/>
            <rFont val="Tahoma"/>
            <family val="2"/>
          </rPr>
          <t>Den gröna färgmarkeringen betyder att ämnen som omfattas av detta kriterium ska sammanräknas vid bedömning av produktens kriterieuppfyllnad.</t>
        </r>
      </text>
    </comment>
    <comment ref="AQ7" authorId="0" shapeId="0" xr:uid="{3026E1D3-3346-4CDA-B68F-5789FD90EC42}">
      <text>
        <r>
          <rPr>
            <sz val="9"/>
            <color indexed="81"/>
            <rFont val="Tahoma"/>
            <family val="2"/>
          </rPr>
          <t>Den gröna färgmarkeringen betyder att ämnen som omfattas av detta kriterium ska sammanräknas vid bedömning av produktens kriterieuppfyllnad.</t>
        </r>
      </text>
    </comment>
    <comment ref="X24" authorId="1" shapeId="0" xr:uid="{869F13CF-FD2E-4BB0-9ED5-06F491E336E3}">
      <text>
        <r>
          <rPr>
            <sz val="9"/>
            <color indexed="81"/>
            <rFont val="Tahoma"/>
            <family val="2"/>
          </rPr>
          <t>Den gröna färgmarkeringen betyder att ämnen som omfattas av detta kriterium ska sammanräknas vid bedömning av produktens kriterieuppfyllnad</t>
        </r>
      </text>
    </comment>
    <comment ref="Y24" authorId="0" shapeId="0" xr:uid="{08C9E7D7-B617-4A96-8B78-6584E1920247}">
      <text>
        <r>
          <rPr>
            <sz val="9"/>
            <color indexed="81"/>
            <rFont val="Tahoma"/>
            <family val="2"/>
          </rPr>
          <t>Den gröna färgmarkeringen betyder att ämnen som omfattas av detta kriterium ska sammanräknas vid bedömning av produktens kriterieuppfyllnad.</t>
        </r>
      </text>
    </comment>
    <comment ref="Z24" authorId="0" shapeId="0" xr:uid="{85EF3E61-DE66-444F-ACD4-B8DA77F0EA71}">
      <text>
        <r>
          <rPr>
            <sz val="9"/>
            <color indexed="81"/>
            <rFont val="Tahoma"/>
            <family val="2"/>
          </rPr>
          <t>Den gröna färgmarkeringen betyder att ämnen som omfattas av detta kriterium ska sammanräknas vid bedömning av produktens kriterieuppfyllnad.</t>
        </r>
      </text>
    </comment>
    <comment ref="AA24" authorId="0" shapeId="0" xr:uid="{9AE99A93-B182-4D52-B8A2-A85A80658302}">
      <text>
        <r>
          <rPr>
            <sz val="9"/>
            <color indexed="81"/>
            <rFont val="Tahoma"/>
            <family val="2"/>
          </rPr>
          <t>Den gröna färgmarkeringen betyder att ämnen som omfattas av detta kriterium ska sammanräknas vid bedömning av produktens kriterieuppfyllnad.</t>
        </r>
      </text>
    </comment>
    <comment ref="AH24" authorId="0" shapeId="0" xr:uid="{B8B0AE7E-E9AE-4F3F-BF98-98528167F33F}">
      <text>
        <r>
          <rPr>
            <sz val="9"/>
            <color indexed="81"/>
            <rFont val="Tahoma"/>
            <family val="2"/>
          </rPr>
          <t>Den gröna färgmarkeringen betyder att ämnen som omfattas av detta kriterium ska sammanräknas vid bedömning av produktens kriterieuppfyllnad.</t>
        </r>
      </text>
    </comment>
    <comment ref="AK24" authorId="0" shapeId="0" xr:uid="{FFE234E6-1116-4A25-9E61-3E20FF77A656}">
      <text>
        <r>
          <rPr>
            <sz val="9"/>
            <color indexed="81"/>
            <rFont val="Tahoma"/>
            <family val="2"/>
          </rPr>
          <t>Den gröna färgmarkeringen betyder att ämnen som omfattas av detta kriterium ska sammanräknas vid bedömning av produktens kriterieuppfyllnad.</t>
        </r>
      </text>
    </comment>
    <comment ref="AN24" authorId="0" shapeId="0" xr:uid="{695AEC15-CD8D-4A3C-B9B9-34B5B12AB061}">
      <text>
        <r>
          <rPr>
            <sz val="9"/>
            <color indexed="81"/>
            <rFont val="Tahoma"/>
            <family val="2"/>
          </rPr>
          <t>Den gröna färgmarkeringen betyder att ämnen som omfattas av detta kriterium ska sammanräknas vid bedömning av produktens kriterieuppfyllnad.</t>
        </r>
      </text>
    </comment>
    <comment ref="AO24" authorId="0" shapeId="0" xr:uid="{7E88AE7E-1630-40AD-BB58-5E3E04305095}">
      <text>
        <r>
          <rPr>
            <sz val="9"/>
            <color indexed="81"/>
            <rFont val="Tahoma"/>
            <family val="2"/>
          </rPr>
          <t>Den gröna färgmarkeringen betyder att ämnen som omfattas av detta kriterium ska sammanräknas vid bedömning av produktens kriterieuppfyllnad.</t>
        </r>
      </text>
    </comment>
    <comment ref="AP24" authorId="0" shapeId="0" xr:uid="{42713ABB-A85D-440F-9E6E-4324E277FA4A}">
      <text>
        <r>
          <rPr>
            <sz val="9"/>
            <color indexed="81"/>
            <rFont val="Tahoma"/>
            <family val="2"/>
          </rPr>
          <t>Den gröna färgmarkeringen betyder att ämnen som omfattas av detta kriterium ska sammanräknas vid bedömning av produktens kriterieuppfyllnad.</t>
        </r>
      </text>
    </comment>
    <comment ref="AQ24" authorId="0" shapeId="0" xr:uid="{177E24B7-E1A6-4863-9DA8-EEE498B4BA53}">
      <text>
        <r>
          <rPr>
            <sz val="9"/>
            <color indexed="81"/>
            <rFont val="Tahoma"/>
            <family val="2"/>
          </rPr>
          <t>Den gröna färgmarkeringen betyder att ämnen som omfattas av detta kriterium ska sammanräknas vid bedömning av produktens kriterieuppfyllnad.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Charlotte Stjernqvist</author>
    <author>Pehr Hård</author>
  </authors>
  <commentList>
    <comment ref="H7" authorId="0" shapeId="0" xr:uid="{BA47F4B7-0041-41D7-8CF0-64807C99DBC4}">
      <text>
        <r>
          <rPr>
            <sz val="9"/>
            <color indexed="81"/>
            <rFont val="Tahoma"/>
            <family val="2"/>
          </rPr>
          <t xml:space="preserve">Fyll i H-fras i denna kolumn - en gul markering kommer då visas i kolumnen för det motsvarande kriteriet i det fall H-frasen omfattas av BASTAs kriterier. 
Om ämnet berörs av flera olika H-fraser kan dessa skrivas på samma rad, dessa separeras då med semikolon (;) eller kommatecken (,) mellan varje H-fras.  </t>
        </r>
      </text>
    </comment>
    <comment ref="X7" authorId="1" shapeId="0" xr:uid="{439DFD21-66D7-4ACA-A267-7D8BBFC89D31}">
      <text>
        <r>
          <rPr>
            <sz val="9"/>
            <color indexed="81"/>
            <rFont val="Tahoma"/>
            <family val="2"/>
          </rPr>
          <t>Den gröna färgmarkeringen betyder att ämnen som omfattas av detta kriterium ska sammanräknas vid bedömning av produktens kriterieuppfyllnad</t>
        </r>
      </text>
    </comment>
    <comment ref="Y7" authorId="0" shapeId="0" xr:uid="{D52F32D0-5952-4CAB-A42D-797E98B5B66E}">
      <text>
        <r>
          <rPr>
            <sz val="9"/>
            <color indexed="81"/>
            <rFont val="Tahoma"/>
            <family val="2"/>
          </rPr>
          <t>Den gröna färgmarkeringen betyder att ämnen som omfattas av detta kriterium ska sammanräknas vid bedömning av produktens kriterieuppfyllnad.</t>
        </r>
      </text>
    </comment>
    <comment ref="Z7" authorId="0" shapeId="0" xr:uid="{EEE78BE0-0873-4B05-8A33-BC5366FDCB36}">
      <text>
        <r>
          <rPr>
            <sz val="9"/>
            <color indexed="81"/>
            <rFont val="Tahoma"/>
            <family val="2"/>
          </rPr>
          <t>Den gröna färgmarkeringen betyder att ämnen som omfattas av detta kriterium ska sammanräknas vid bedömning av produktens kriterieuppfyllnad.</t>
        </r>
      </text>
    </comment>
    <comment ref="AA7" authorId="0" shapeId="0" xr:uid="{E9E2B4BC-F50C-4CF9-ABF1-902B3F527CA3}">
      <text>
        <r>
          <rPr>
            <sz val="9"/>
            <color indexed="81"/>
            <rFont val="Tahoma"/>
            <family val="2"/>
          </rPr>
          <t>Den gröna färgmarkeringen betyder att ämnen som omfattas av detta kriterium ska sammanräknas vid bedömning av produktens kriterieuppfyllnad.</t>
        </r>
      </text>
    </comment>
    <comment ref="AH7" authorId="0" shapeId="0" xr:uid="{4D045FC9-88B7-412E-8F29-749350D5C6A7}">
      <text>
        <r>
          <rPr>
            <sz val="9"/>
            <color indexed="81"/>
            <rFont val="Tahoma"/>
            <family val="2"/>
          </rPr>
          <t>Den gröna färgmarkeringen betyder att ämnen som omfattas av detta kriterium ska sammanräknas vid bedömning av produktens kriterieuppfyllnad.</t>
        </r>
      </text>
    </comment>
    <comment ref="AK7" authorId="0" shapeId="0" xr:uid="{ECB6C364-D94C-446A-B305-7F4BBDE84681}">
      <text>
        <r>
          <rPr>
            <sz val="9"/>
            <color indexed="81"/>
            <rFont val="Tahoma"/>
            <family val="2"/>
          </rPr>
          <t>Den gröna färgmarkeringen betyder att ämnen som omfattas av detta kriterium ska sammanräknas vid bedömning av produktens kriterieuppfyllnad.</t>
        </r>
      </text>
    </comment>
    <comment ref="AN7" authorId="0" shapeId="0" xr:uid="{60EED6E4-1552-410A-AED3-F28E430A0274}">
      <text>
        <r>
          <rPr>
            <sz val="9"/>
            <color indexed="81"/>
            <rFont val="Tahoma"/>
            <family val="2"/>
          </rPr>
          <t>Den gröna färgmarkeringen betyder att ämnen som omfattas av detta kriterium ska sammanräknas vid bedömning av produktens kriterieuppfyllnad.</t>
        </r>
      </text>
    </comment>
    <comment ref="AO7" authorId="0" shapeId="0" xr:uid="{9BE72F42-C084-4D26-94E6-11183DB15F5B}">
      <text>
        <r>
          <rPr>
            <sz val="9"/>
            <color indexed="81"/>
            <rFont val="Tahoma"/>
            <family val="2"/>
          </rPr>
          <t>Den gröna färgmarkeringen betyder att ämnen som omfattas av detta kriterium ska sammanräknas vid bedömning av produktens kriterieuppfyllnad.</t>
        </r>
      </text>
    </comment>
    <comment ref="AP7" authorId="0" shapeId="0" xr:uid="{109DE126-4471-4F19-9C57-0C7DD8DAF990}">
      <text>
        <r>
          <rPr>
            <sz val="9"/>
            <color indexed="81"/>
            <rFont val="Tahoma"/>
            <family val="2"/>
          </rPr>
          <t>Den gröna färgmarkeringen betyder att ämnen som omfattas av detta kriterium ska sammanräknas vid bedömning av produktens kriterieuppfyllnad.</t>
        </r>
      </text>
    </comment>
    <comment ref="AQ7" authorId="0" shapeId="0" xr:uid="{ACE279CF-8B4F-4A66-BCD7-E5141D12FFC1}">
      <text>
        <r>
          <rPr>
            <sz val="9"/>
            <color indexed="81"/>
            <rFont val="Tahoma"/>
            <family val="2"/>
          </rPr>
          <t>Den gröna färgmarkeringen betyder att ämnen som omfattas av detta kriterium ska sammanräknas vid bedömning av produktens kriterieuppfyllnad.</t>
        </r>
      </text>
    </comment>
    <comment ref="X24" authorId="1" shapeId="0" xr:uid="{0C0B3ED3-0CC9-41B1-B12F-3CDFE907EF88}">
      <text>
        <r>
          <rPr>
            <sz val="9"/>
            <color indexed="81"/>
            <rFont val="Tahoma"/>
            <family val="2"/>
          </rPr>
          <t>Den gröna färgmarkeringen betyder att ämnen som omfattas av detta kriterium ska sammanräknas vid bedömning av produktens kriterieuppfyllnad</t>
        </r>
      </text>
    </comment>
    <comment ref="Y24" authorId="0" shapeId="0" xr:uid="{702272D4-354E-42A9-816C-7B1CB77EB573}">
      <text>
        <r>
          <rPr>
            <sz val="9"/>
            <color indexed="81"/>
            <rFont val="Tahoma"/>
            <family val="2"/>
          </rPr>
          <t>Den gröna färgmarkeringen betyder att ämnen som omfattas av detta kriterium ska sammanräknas vid bedömning av produktens kriterieuppfyllnad.</t>
        </r>
      </text>
    </comment>
    <comment ref="Z24" authorId="0" shapeId="0" xr:uid="{F6B5D8FF-B498-4E24-A4F1-7D002174DCF4}">
      <text>
        <r>
          <rPr>
            <sz val="9"/>
            <color indexed="81"/>
            <rFont val="Tahoma"/>
            <family val="2"/>
          </rPr>
          <t>Den gröna färgmarkeringen betyder att ämnen som omfattas av detta kriterium ska sammanräknas vid bedömning av produktens kriterieuppfyllnad.</t>
        </r>
      </text>
    </comment>
    <comment ref="AA24" authorId="0" shapeId="0" xr:uid="{CA65F8F9-75B0-4258-B479-D00806BFE534}">
      <text>
        <r>
          <rPr>
            <sz val="9"/>
            <color indexed="81"/>
            <rFont val="Tahoma"/>
            <family val="2"/>
          </rPr>
          <t>Den gröna färgmarkeringen betyder att ämnen som omfattas av detta kriterium ska sammanräknas vid bedömning av produktens kriterieuppfyllnad.</t>
        </r>
      </text>
    </comment>
    <comment ref="AH24" authorId="0" shapeId="0" xr:uid="{263FB729-8E8D-4253-B32E-4DC190449459}">
      <text>
        <r>
          <rPr>
            <sz val="9"/>
            <color indexed="81"/>
            <rFont val="Tahoma"/>
            <family val="2"/>
          </rPr>
          <t>Den gröna färgmarkeringen betyder att ämnen som omfattas av detta kriterium ska sammanräknas vid bedömning av produktens kriterieuppfyllnad.</t>
        </r>
      </text>
    </comment>
    <comment ref="AK24" authorId="0" shapeId="0" xr:uid="{C3101DBE-8051-4D07-95F5-F1D019CA4908}">
      <text>
        <r>
          <rPr>
            <sz val="9"/>
            <color indexed="81"/>
            <rFont val="Tahoma"/>
            <family val="2"/>
          </rPr>
          <t>Den gröna färgmarkeringen betyder att ämnen som omfattas av detta kriterium ska sammanräknas vid bedömning av produktens kriterieuppfyllnad.</t>
        </r>
      </text>
    </comment>
    <comment ref="AN24" authorId="0" shapeId="0" xr:uid="{6F396AE7-3954-4BFE-8460-D6B890312729}">
      <text>
        <r>
          <rPr>
            <sz val="9"/>
            <color indexed="81"/>
            <rFont val="Tahoma"/>
            <family val="2"/>
          </rPr>
          <t>Den gröna färgmarkeringen betyder att ämnen som omfattas av detta kriterium ska sammanräknas vid bedömning av produktens kriterieuppfyllnad.</t>
        </r>
      </text>
    </comment>
    <comment ref="AO24" authorId="0" shapeId="0" xr:uid="{C02DDD28-D3EC-4E72-84E8-B3FD0B9C7047}">
      <text>
        <r>
          <rPr>
            <sz val="9"/>
            <color indexed="81"/>
            <rFont val="Tahoma"/>
            <family val="2"/>
          </rPr>
          <t>Den gröna färgmarkeringen betyder att ämnen som omfattas av detta kriterium ska sammanräknas vid bedömning av produktens kriterieuppfyllnad.</t>
        </r>
      </text>
    </comment>
    <comment ref="AP24" authorId="0" shapeId="0" xr:uid="{9039A4AB-F31E-4010-884A-E31ED4E2E821}">
      <text>
        <r>
          <rPr>
            <sz val="9"/>
            <color indexed="81"/>
            <rFont val="Tahoma"/>
            <family val="2"/>
          </rPr>
          <t>Den gröna färgmarkeringen betyder att ämnen som omfattas av detta kriterium ska sammanräknas vid bedömning av produktens kriterieuppfyllnad.</t>
        </r>
      </text>
    </comment>
    <comment ref="AQ24" authorId="0" shapeId="0" xr:uid="{079FBF32-01ED-4FF7-9E31-30EDDD81AE6D}">
      <text>
        <r>
          <rPr>
            <sz val="9"/>
            <color indexed="81"/>
            <rFont val="Tahoma"/>
            <family val="2"/>
          </rPr>
          <t>Den gröna färgmarkeringen betyder att ämnen som omfattas av detta kriterium ska sammanräknas vid bedömning av produktens kriterieuppfyllnad.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Charlotte Stjernqvist</author>
    <author>Pehr Hård</author>
  </authors>
  <commentList>
    <comment ref="J7" authorId="0" shapeId="0" xr:uid="{045C140F-8CBB-4C29-98D8-CAD40CE13855}">
      <text>
        <r>
          <rPr>
            <sz val="9"/>
            <color indexed="81"/>
            <rFont val="Tahoma"/>
            <family val="2"/>
          </rPr>
          <t xml:space="preserve">Fyll i H-fras i denna kolumn - en gul markering kommer då visas i kolumnen för det motsvarande kriteriet i det fall H-frasen omfattas av BASTAs kriterier. 
Om ämnet berörs av flera olika H-fraser kan dessa skrivas på samma rad, dessa separeras då med semikolon (;) eller kommatecken (,) mellan varje H-fras. </t>
        </r>
      </text>
    </comment>
    <comment ref="Z7" authorId="1" shapeId="0" xr:uid="{BD89DC9C-8CE6-4076-B15A-641B75822C3A}">
      <text>
        <r>
          <rPr>
            <sz val="9"/>
            <color indexed="81"/>
            <rFont val="Tahoma"/>
            <family val="2"/>
          </rPr>
          <t>Den gröna färgmarkeringen betyder att ämnen som omfattas av detta kriterium ska sammanräknas vid bedömning av produktens kriterieuppfyllnad</t>
        </r>
      </text>
    </comment>
    <comment ref="AA7" authorId="0" shapeId="0" xr:uid="{61322AC5-85AB-4170-B473-B48FFE712C54}">
      <text>
        <r>
          <rPr>
            <sz val="9"/>
            <color indexed="81"/>
            <rFont val="Tahoma"/>
            <family val="2"/>
          </rPr>
          <t>Den gröna färgmarkeringen betyder att ämnen som omfattas av detta kriterium ska sammanräknas vid bedömning av produktens kriterieuppfyllnad.</t>
        </r>
      </text>
    </comment>
    <comment ref="AB7" authorId="0" shapeId="0" xr:uid="{A50E9816-D4CF-4BD2-8AED-9AAB0853B49B}">
      <text>
        <r>
          <rPr>
            <sz val="9"/>
            <color indexed="81"/>
            <rFont val="Tahoma"/>
            <family val="2"/>
          </rPr>
          <t>Den gröna färgmarkeringen betyder att ämnen som omfattas av detta kriterium ska sammanräknas vid bedömning av produktens kriterieuppfyllnad.</t>
        </r>
      </text>
    </comment>
    <comment ref="AC7" authorId="0" shapeId="0" xr:uid="{56102D77-E193-4B24-A309-D718A1FBB89C}">
      <text>
        <r>
          <rPr>
            <sz val="9"/>
            <color indexed="81"/>
            <rFont val="Tahoma"/>
            <family val="2"/>
          </rPr>
          <t>Den gröna färgmarkeringen betyder att ämnen som omfattas av detta kriterium ska sammanräknas vid bedömning av produktens kriterieuppfyllnad.</t>
        </r>
      </text>
    </comment>
    <comment ref="AJ7" authorId="0" shapeId="0" xr:uid="{AA55C315-C8FC-4DAE-8D1B-28874699AFC0}">
      <text>
        <r>
          <rPr>
            <sz val="9"/>
            <color indexed="81"/>
            <rFont val="Tahoma"/>
            <family val="2"/>
          </rPr>
          <t>Den gröna färgmarkeringen betyder att ämnen som omfattas av detta kriterium ska sammanräknas vid bedömning av produktens kriterieuppfyllnad.</t>
        </r>
      </text>
    </comment>
    <comment ref="AM7" authorId="0" shapeId="0" xr:uid="{F501A9DC-1D33-437A-8463-277AE9BD61E7}">
      <text>
        <r>
          <rPr>
            <sz val="9"/>
            <color indexed="81"/>
            <rFont val="Tahoma"/>
            <family val="2"/>
          </rPr>
          <t>Den gröna färgmarkeringen betyder att ämnen som omfattas av detta kriterium ska sammanräknas vid bedömning av produktens kriterieuppfyllnad.</t>
        </r>
      </text>
    </comment>
    <comment ref="AP7" authorId="0" shapeId="0" xr:uid="{9A44423B-5DE4-46CD-8687-6E1E4C237ED2}">
      <text>
        <r>
          <rPr>
            <sz val="9"/>
            <color indexed="81"/>
            <rFont val="Tahoma"/>
            <family val="2"/>
          </rPr>
          <t>Den gröna färgmarkeringen betyder att ämnen som omfattas av detta kriterium ska sammanräknas vid bedömning av produktens kriterieuppfyllnad.</t>
        </r>
      </text>
    </comment>
    <comment ref="AQ7" authorId="0" shapeId="0" xr:uid="{CA9D56AE-9F92-4D09-A5F2-6F06C3F5D46A}">
      <text>
        <r>
          <rPr>
            <sz val="9"/>
            <color indexed="81"/>
            <rFont val="Tahoma"/>
            <family val="2"/>
          </rPr>
          <t>Den gröna färgmarkeringen betyder att ämnen som omfattas av detta kriterium ska sammanräknas vid bedömning av produktens kriterieuppfyllnad.</t>
        </r>
      </text>
    </comment>
    <comment ref="AR7" authorId="0" shapeId="0" xr:uid="{37A5E1EF-CE87-42B3-81BD-C137FBD5D9C1}">
      <text>
        <r>
          <rPr>
            <sz val="9"/>
            <color indexed="81"/>
            <rFont val="Tahoma"/>
            <family val="2"/>
          </rPr>
          <t>Den gröna färgmarkeringen betyder att ämnen som omfattas av detta kriterium ska sammanräknas vid bedömning av produktens kriterieuppfyllnad.</t>
        </r>
      </text>
    </comment>
    <comment ref="AS7" authorId="0" shapeId="0" xr:uid="{F352FF76-8E77-4A7E-9798-DA3CCFCE16B2}">
      <text>
        <r>
          <rPr>
            <sz val="9"/>
            <color indexed="81"/>
            <rFont val="Tahoma"/>
            <family val="2"/>
          </rPr>
          <t>Den gröna färgmarkeringen betyder att ämnen som omfattas av detta kriterium ska sammanräknas vid bedömning av produktens kriterieuppfyllnad.</t>
        </r>
      </text>
    </comment>
    <comment ref="Z24" authorId="1" shapeId="0" xr:uid="{F17BD633-3C4F-41F1-A588-12839829A512}">
      <text>
        <r>
          <rPr>
            <sz val="9"/>
            <color indexed="81"/>
            <rFont val="Tahoma"/>
            <family val="2"/>
          </rPr>
          <t>Den gröna färgmarkeringen betyder att ämnen som omfattas av detta kriterium ska sammanräknas vid bedömning av produktens kriterieuppfyllnad</t>
        </r>
      </text>
    </comment>
    <comment ref="AA24" authorId="0" shapeId="0" xr:uid="{BB758352-65DE-48C2-90A3-9C33BDDD769E}">
      <text>
        <r>
          <rPr>
            <sz val="9"/>
            <color indexed="81"/>
            <rFont val="Tahoma"/>
            <family val="2"/>
          </rPr>
          <t>Den gröna färgmarkeringen betyder att ämnen som omfattas av detta kriterium ska sammanräknas vid bedömning av produktens kriterieuppfyllnad.</t>
        </r>
      </text>
    </comment>
    <comment ref="AB24" authorId="0" shapeId="0" xr:uid="{C084D0BF-EE60-41DB-91B4-22E1A5391E0F}">
      <text>
        <r>
          <rPr>
            <sz val="9"/>
            <color indexed="81"/>
            <rFont val="Tahoma"/>
            <family val="2"/>
          </rPr>
          <t>Den gröna färgmarkeringen betyder att ämnen som omfattas av detta kriterium ska sammanräknas vid bedömning av produktens kriterieuppfyllnad.</t>
        </r>
      </text>
    </comment>
    <comment ref="AC24" authorId="0" shapeId="0" xr:uid="{31B3A240-EC98-47CE-B4B5-98F6285F478F}">
      <text>
        <r>
          <rPr>
            <sz val="9"/>
            <color indexed="81"/>
            <rFont val="Tahoma"/>
            <family val="2"/>
          </rPr>
          <t>Den gröna färgmarkeringen betyder att ämnen som omfattas av detta kriterium ska sammanräknas vid bedömning av produktens kriterieuppfyllnad.</t>
        </r>
      </text>
    </comment>
    <comment ref="AJ24" authorId="0" shapeId="0" xr:uid="{1B3CFEF5-1FED-4FA1-93E5-C62B45CEDCD2}">
      <text>
        <r>
          <rPr>
            <sz val="9"/>
            <color indexed="81"/>
            <rFont val="Tahoma"/>
            <family val="2"/>
          </rPr>
          <t>Den gröna färgmarkeringen betyder att ämnen som omfattas av detta kriterium ska sammanräknas vid bedömning av produktens kriterieuppfyllnad.</t>
        </r>
      </text>
    </comment>
    <comment ref="AM24" authorId="0" shapeId="0" xr:uid="{1028312C-90E4-4D5E-A3E3-363DCCEB43E8}">
      <text>
        <r>
          <rPr>
            <sz val="9"/>
            <color indexed="81"/>
            <rFont val="Tahoma"/>
            <family val="2"/>
          </rPr>
          <t>Den gröna färgmarkeringen betyder att ämnen som omfattas av detta kriterium ska sammanräknas vid bedömning av produktens kriterieuppfyllnad.</t>
        </r>
      </text>
    </comment>
    <comment ref="AP24" authorId="0" shapeId="0" xr:uid="{ABDFCAE3-CCD7-454E-85A9-5048D810BF83}">
      <text>
        <r>
          <rPr>
            <sz val="9"/>
            <color indexed="81"/>
            <rFont val="Tahoma"/>
            <family val="2"/>
          </rPr>
          <t>Den gröna färgmarkeringen betyder att ämnen som omfattas av detta kriterium ska sammanräknas vid bedömning av produktens kriterieuppfyllnad.</t>
        </r>
      </text>
    </comment>
    <comment ref="AQ24" authorId="0" shapeId="0" xr:uid="{93E02CCA-13AA-4D33-9014-B54F5FAA9AE2}">
      <text>
        <r>
          <rPr>
            <sz val="9"/>
            <color indexed="81"/>
            <rFont val="Tahoma"/>
            <family val="2"/>
          </rPr>
          <t>Den gröna färgmarkeringen betyder att ämnen som omfattas av detta kriterium ska sammanräknas vid bedömning av produktens kriterieuppfyllnad.</t>
        </r>
      </text>
    </comment>
    <comment ref="AR24" authorId="0" shapeId="0" xr:uid="{5A247456-CF30-40AB-AD30-22C7F33FE938}">
      <text>
        <r>
          <rPr>
            <sz val="9"/>
            <color indexed="81"/>
            <rFont val="Tahoma"/>
            <family val="2"/>
          </rPr>
          <t>Den gröna färgmarkeringen betyder att ämnen som omfattas av detta kriterium ska sammanräknas vid bedömning av produktens kriterieuppfyllnad.</t>
        </r>
      </text>
    </comment>
    <comment ref="AS24" authorId="0" shapeId="0" xr:uid="{0F6D7965-5EDA-4799-97E3-42E628A740F1}">
      <text>
        <r>
          <rPr>
            <sz val="9"/>
            <color indexed="81"/>
            <rFont val="Tahoma"/>
            <family val="2"/>
          </rPr>
          <t>Den gröna färgmarkeringen betyder att ämnen som omfattas av detta kriterium ska sammanräknas vid bedömning av produktens kriterieuppfyllnad.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Pehr Hård</author>
  </authors>
  <commentList>
    <comment ref="X7" authorId="0" shapeId="0" xr:uid="{73818AEA-B401-4BFB-ABA6-E76EFF4A38E9}">
      <text>
        <r>
          <rPr>
            <sz val="9"/>
            <color indexed="81"/>
            <rFont val="Tahoma"/>
            <family val="2"/>
          </rPr>
          <t>Den gröna färgmarkeringen betyder att ämnen som omfattas av detta kriterium ska samanräknas vid bedöming av produktens kriterieeuppfyllnad</t>
        </r>
      </text>
    </comment>
    <comment ref="X24" authorId="0" shapeId="0" xr:uid="{A8486B0E-7BBE-4E31-8A0F-EC62C3639797}">
      <text>
        <r>
          <rPr>
            <sz val="9"/>
            <color indexed="81"/>
            <rFont val="Tahoma"/>
            <family val="2"/>
          </rPr>
          <t>Den gröna färgmarkeringen betyder att ämnen som omfattas av detta kriterium ska samanräknas vid bedöming av produktens kriterieeuppfyllnad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Charlotte Stjernqvist</author>
    <author>Pehr Hård</author>
  </authors>
  <commentList>
    <comment ref="H7" authorId="0" shapeId="0" xr:uid="{02E29F9B-8077-4DCB-90A8-A2CB34F6BAD6}">
      <text>
        <r>
          <rPr>
            <sz val="9"/>
            <color indexed="81"/>
            <rFont val="Tahoma"/>
            <family val="2"/>
          </rPr>
          <t xml:space="preserve">Fyll i H-fras i denna kolumn - en gul markering kommer då visas i kolumnen för det motsvarande kriteriet i det fall H-frasen omfattas av BASTAs kriterier. 
Om ämnet berörs av flera olika H-fraser kan dessa skrivas på samma rad, dessa separeras då med semikolon (;) eller kommatecken (,) mellan varje H-fras.  </t>
        </r>
      </text>
    </comment>
    <comment ref="X7" authorId="1" shapeId="0" xr:uid="{4C74808C-BB13-4B79-BA72-E63CC33E66EA}">
      <text>
        <r>
          <rPr>
            <sz val="9"/>
            <color indexed="81"/>
            <rFont val="Tahoma"/>
            <family val="2"/>
          </rPr>
          <t>Den gröna färgmarkeringen betyder att ämnen som omfattas av detta kriterium ska sammanräknas vid bedömning av produktens kriterieuppfyllnad</t>
        </r>
      </text>
    </comment>
    <comment ref="Y7" authorId="0" shapeId="0" xr:uid="{3A1A253C-D135-4E3E-A64D-97D6BF5DC5A9}">
      <text>
        <r>
          <rPr>
            <sz val="9"/>
            <color indexed="81"/>
            <rFont val="Tahoma"/>
            <family val="2"/>
          </rPr>
          <t>Den gröna färgmarkeringen betyder att ämnen som omfattas av detta kriterium ska sammanräknas vid bedömning av produktens kriterieuppfyllnad.</t>
        </r>
      </text>
    </comment>
    <comment ref="Z7" authorId="0" shapeId="0" xr:uid="{8EFD0242-CE53-40FB-B434-89467D293349}">
      <text>
        <r>
          <rPr>
            <sz val="9"/>
            <color indexed="81"/>
            <rFont val="Tahoma"/>
            <family val="2"/>
          </rPr>
          <t>Den gröna färgmarkeringen betyder att ämnen som omfattas av detta kriterium ska sammanräknas vid bedömning av produktens kriterieuppfyllnad.</t>
        </r>
      </text>
    </comment>
    <comment ref="AA7" authorId="0" shapeId="0" xr:uid="{72D2A804-6FA8-4B06-8DEB-6639B7AAC952}">
      <text>
        <r>
          <rPr>
            <sz val="9"/>
            <color indexed="81"/>
            <rFont val="Tahoma"/>
            <family val="2"/>
          </rPr>
          <t>Den gröna färgmarkeringen betyder att ämnen som omfattas av detta kriterium ska sammanräknas vid bedömning av produktens kriterieuppfyllnad.</t>
        </r>
      </text>
    </comment>
    <comment ref="AH7" authorId="0" shapeId="0" xr:uid="{9650A6FC-2215-4052-9D42-A05655587D4B}">
      <text>
        <r>
          <rPr>
            <sz val="9"/>
            <color indexed="81"/>
            <rFont val="Tahoma"/>
            <family val="2"/>
          </rPr>
          <t>Den gröna färgmarkeringen betyder att ämnen som omfattas av detta kriterium ska sammanräknas vid bedömning av produktens kriterieuppfyllnad.</t>
        </r>
      </text>
    </comment>
    <comment ref="AK7" authorId="0" shapeId="0" xr:uid="{14EDABEA-6F78-4BD5-9D80-F4FCE6D3739F}">
      <text>
        <r>
          <rPr>
            <sz val="9"/>
            <color indexed="81"/>
            <rFont val="Tahoma"/>
            <family val="2"/>
          </rPr>
          <t>Den gröna färgmarkeringen betyder att ämnen som omfattas av detta kriterium ska sammanräknas vid bedömning av produktens kriterieuppfyllnad.</t>
        </r>
      </text>
    </comment>
    <comment ref="AN7" authorId="0" shapeId="0" xr:uid="{CA5A6606-A087-47C5-87D3-2A09419DC715}">
      <text>
        <r>
          <rPr>
            <sz val="9"/>
            <color indexed="81"/>
            <rFont val="Tahoma"/>
            <family val="2"/>
          </rPr>
          <t>Den gröna färgmarkeringen betyder att ämnen som omfattas av detta kriterium ska sammanräknas vid bedömning av produktens kriterieuppfyllnad.</t>
        </r>
      </text>
    </comment>
    <comment ref="AO7" authorId="0" shapeId="0" xr:uid="{059C3B05-719A-4F41-994B-FB696C9DFE3C}">
      <text>
        <r>
          <rPr>
            <sz val="9"/>
            <color indexed="81"/>
            <rFont val="Tahoma"/>
            <family val="2"/>
          </rPr>
          <t>Den gröna färgmarkeringen betyder att ämnen som omfattas av detta kriterium ska sammanräknas vid bedömning av produktens kriterieuppfyllnad.</t>
        </r>
      </text>
    </comment>
    <comment ref="AP7" authorId="0" shapeId="0" xr:uid="{1C8FCE49-9787-4EFB-B356-CA0EF2D6CE63}">
      <text>
        <r>
          <rPr>
            <sz val="9"/>
            <color indexed="81"/>
            <rFont val="Tahoma"/>
            <family val="2"/>
          </rPr>
          <t>Den gröna färgmarkeringen betyder att ämnen som omfattas av detta kriterium ska sammanräknas vid bedömning av produktens kriterieuppfyllnad.</t>
        </r>
      </text>
    </comment>
    <comment ref="AQ7" authorId="0" shapeId="0" xr:uid="{1D7353B1-D268-4520-879A-CD42D51F2886}">
      <text>
        <r>
          <rPr>
            <sz val="9"/>
            <color indexed="81"/>
            <rFont val="Tahoma"/>
            <family val="2"/>
          </rPr>
          <t>Den gröna färgmarkeringen betyder att ämnen som omfattas av detta kriterium ska sammanräknas vid bedömning av produktens kriterieuppfyllnad.</t>
        </r>
      </text>
    </comment>
    <comment ref="X24" authorId="1" shapeId="0" xr:uid="{8E42B8C6-FBDE-4664-88DF-FECB1EBDA2F5}">
      <text>
        <r>
          <rPr>
            <sz val="9"/>
            <color indexed="81"/>
            <rFont val="Tahoma"/>
            <family val="2"/>
          </rPr>
          <t>Den gröna färgmarkeringen betyder att ämnen som omfattas av detta kriterium ska sammanräknas vid bedömning av produktens kriterieuppfyllnad</t>
        </r>
      </text>
    </comment>
    <comment ref="Y24" authorId="0" shapeId="0" xr:uid="{CCB3CB7E-E467-4E3F-B2DC-BCDB25C9ACB6}">
      <text>
        <r>
          <rPr>
            <sz val="9"/>
            <color indexed="81"/>
            <rFont val="Tahoma"/>
            <family val="2"/>
          </rPr>
          <t>Den gröna färgmarkeringen betyder att ämnen som omfattas av detta kriterium ska sammanräknas vid bedömning av produktens kriterieuppfyllnad.</t>
        </r>
      </text>
    </comment>
    <comment ref="Z24" authorId="0" shapeId="0" xr:uid="{A39AB3CD-8685-4705-8EE5-C55E3B61C86F}">
      <text>
        <r>
          <rPr>
            <sz val="9"/>
            <color indexed="81"/>
            <rFont val="Tahoma"/>
            <family val="2"/>
          </rPr>
          <t>Den gröna färgmarkeringen betyder att ämnen som omfattas av detta kriterium ska sammanräknas vid bedömning av produktens kriterieuppfyllnad.</t>
        </r>
      </text>
    </comment>
    <comment ref="AA24" authorId="0" shapeId="0" xr:uid="{1EA49583-813D-48FB-90ED-E44D4629B5F8}">
      <text>
        <r>
          <rPr>
            <sz val="9"/>
            <color indexed="81"/>
            <rFont val="Tahoma"/>
            <family val="2"/>
          </rPr>
          <t>Den gröna färgmarkeringen betyder att ämnen som omfattas av detta kriterium ska sammanräknas vid bedömning av produktens kriterieuppfyllnad.</t>
        </r>
      </text>
    </comment>
    <comment ref="AH24" authorId="0" shapeId="0" xr:uid="{27EBA5AA-B60A-4928-8809-07E3567CABB9}">
      <text>
        <r>
          <rPr>
            <sz val="9"/>
            <color indexed="81"/>
            <rFont val="Tahoma"/>
            <family val="2"/>
          </rPr>
          <t>Den gröna färgmarkeringen betyder att ämnen som omfattas av detta kriterium ska sammanräknas vid bedömning av produktens kriterieuppfyllnad.</t>
        </r>
      </text>
    </comment>
    <comment ref="AK24" authorId="0" shapeId="0" xr:uid="{839AABB2-2D58-4717-B48E-F32C3DFA1AFA}">
      <text>
        <r>
          <rPr>
            <sz val="9"/>
            <color indexed="81"/>
            <rFont val="Tahoma"/>
            <family val="2"/>
          </rPr>
          <t>Den gröna färgmarkeringen betyder att ämnen som omfattas av detta kriterium ska sammanräknas vid bedömning av produktens kriterieuppfyllnad.</t>
        </r>
      </text>
    </comment>
    <comment ref="AN24" authorId="0" shapeId="0" xr:uid="{196A4990-B07C-440F-A083-B7B1723E95D4}">
      <text>
        <r>
          <rPr>
            <sz val="9"/>
            <color indexed="81"/>
            <rFont val="Tahoma"/>
            <family val="2"/>
          </rPr>
          <t>Den gröna färgmarkeringen betyder att ämnen som omfattas av detta kriterium ska sammanräknas vid bedömning av produktens kriterieuppfyllnad.</t>
        </r>
      </text>
    </comment>
    <comment ref="AO24" authorId="0" shapeId="0" xr:uid="{EA067287-1420-4386-A5E3-1E20CCBBFD95}">
      <text>
        <r>
          <rPr>
            <sz val="9"/>
            <color indexed="81"/>
            <rFont val="Tahoma"/>
            <family val="2"/>
          </rPr>
          <t>Den gröna färgmarkeringen betyder att ämnen som omfattas av detta kriterium ska sammanräknas vid bedömning av produktens kriterieuppfyllnad.</t>
        </r>
      </text>
    </comment>
    <comment ref="AP24" authorId="0" shapeId="0" xr:uid="{71E2085A-D807-42B8-9662-19F85B1FB7A4}">
      <text>
        <r>
          <rPr>
            <sz val="9"/>
            <color indexed="81"/>
            <rFont val="Tahoma"/>
            <family val="2"/>
          </rPr>
          <t>Den gröna färgmarkeringen betyder att ämnen som omfattas av detta kriterium ska sammanräknas vid bedömning av produktens kriterieuppfyllnad.</t>
        </r>
      </text>
    </comment>
    <comment ref="AQ24" authorId="0" shapeId="0" xr:uid="{8F6DBA6E-4AD2-454D-8D37-0CE29ECBB0D1}">
      <text>
        <r>
          <rPr>
            <sz val="9"/>
            <color indexed="81"/>
            <rFont val="Tahoma"/>
            <family val="2"/>
          </rPr>
          <t>Den gröna färgmarkeringen betyder att ämnen som omfattas av detta kriterium ska sammanräknas vid bedömning av produktens kriterieuppfyllnad.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Pehr Hård</author>
  </authors>
  <commentList>
    <comment ref="Z7" authorId="0" shapeId="0" xr:uid="{FB2C4D06-AB31-4472-B99D-6A45EC23ACDB}">
      <text>
        <r>
          <rPr>
            <sz val="9"/>
            <color indexed="81"/>
            <rFont val="Tahoma"/>
            <family val="2"/>
          </rPr>
          <t>Den gröna färgmarkeringen betyder att ämnen som omfattas av detta kriterium ska sammanräknas vid bedömning av produktens kriterieuppfyllnad</t>
        </r>
      </text>
    </comment>
    <comment ref="Z24" authorId="0" shapeId="0" xr:uid="{43C7327E-76D1-4D9E-9423-C7AF14EB17D0}">
      <text>
        <r>
          <rPr>
            <sz val="9"/>
            <color indexed="81"/>
            <rFont val="Tahoma"/>
            <family val="2"/>
          </rPr>
          <t>Den gröna färgmarkeringen betyder att ämnen som omfattas av detta kriterium ska sammanräknas vid bedömning av produktens kriterieuppfyllnad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Pehr Hård</author>
  </authors>
  <commentList>
    <comment ref="X7" authorId="0" shapeId="0" xr:uid="{EB1064A0-9493-4B47-B144-E7C16741A8BD}">
      <text>
        <r>
          <rPr>
            <sz val="9"/>
            <color indexed="81"/>
            <rFont val="Tahoma"/>
            <family val="2"/>
          </rPr>
          <t>Den gröna färgmarkeringen betyder att ämnen som omfattas av detta kriterium ska samanräknas vid bedöming av produktens kriterieeuppfyllnad</t>
        </r>
      </text>
    </comment>
    <comment ref="X24" authorId="0" shapeId="0" xr:uid="{7CDBA3D8-47AC-45BE-8112-836985BACE28}">
      <text>
        <r>
          <rPr>
            <sz val="9"/>
            <color indexed="81"/>
            <rFont val="Tahoma"/>
            <family val="2"/>
          </rPr>
          <t>Den gröna färgmarkeringen betyder att ämnen som omfattas av detta kriterium ska samanräknas vid bedöming av produktens kriterieeuppfyllnad</t>
        </r>
      </text>
    </comment>
  </commentList>
</comments>
</file>

<file path=xl/sharedStrings.xml><?xml version="1.0" encoding="utf-8"?>
<sst xmlns="http://schemas.openxmlformats.org/spreadsheetml/2006/main" count="785" uniqueCount="222">
  <si>
    <t>Välj svar</t>
  </si>
  <si>
    <t>Välj nivå</t>
  </si>
  <si>
    <t>Ja</t>
  </si>
  <si>
    <t>BASTA</t>
  </si>
  <si>
    <t>Nej</t>
  </si>
  <si>
    <t>BETA</t>
  </si>
  <si>
    <t>BETA till BASTA</t>
  </si>
  <si>
    <t>DEKLARERAD</t>
  </si>
  <si>
    <t>DEKLARERAD till BASTA</t>
  </si>
  <si>
    <t>ELEKTRONIK</t>
  </si>
  <si>
    <t>Choose answer</t>
  </si>
  <si>
    <t>Yes</t>
  </si>
  <si>
    <t>No</t>
  </si>
  <si>
    <t>BETA to BASTA</t>
  </si>
  <si>
    <t>DECLARED</t>
  </si>
  <si>
    <t>DECLARED to BASTA</t>
  </si>
  <si>
    <t>ELECTRONICS</t>
  </si>
  <si>
    <t>Datum:</t>
  </si>
  <si>
    <t>ÅÅÅÅ-MM-DD</t>
  </si>
  <si>
    <t>Namn ansvarig:</t>
  </si>
  <si>
    <t>Namn</t>
  </si>
  <si>
    <t>Titel ansvarig:</t>
  </si>
  <si>
    <t>Titel</t>
  </si>
  <si>
    <t>Är varan sammansatt?</t>
  </si>
  <si>
    <t>Bedömning</t>
  </si>
  <si>
    <t>Bedömningsunderlag</t>
  </si>
  <si>
    <r>
      <t>Andra</t>
    </r>
    <r>
      <rPr>
        <sz val="10"/>
        <rFont val="Calibri"/>
        <family val="2"/>
        <scheme val="minor"/>
      </rPr>
      <t xml:space="preserve"> relevanta</t>
    </r>
    <r>
      <rPr>
        <sz val="10"/>
        <color theme="1"/>
        <rFont val="Calibri"/>
        <family val="2"/>
        <scheme val="minor"/>
      </rPr>
      <t xml:space="preserve"> underlag</t>
    </r>
  </si>
  <si>
    <t>Bedömningsmall för kemiska produkter</t>
  </si>
  <si>
    <t>Funktion</t>
  </si>
  <si>
    <t xml:space="preserve">TIPS: För att öka tydligheten kan man välja att använda ramar och att sammanfoga celler som i exempelflikarna </t>
  </si>
  <si>
    <t>Ämnesnamn</t>
  </si>
  <si>
    <t>CAS/EC-nummer</t>
  </si>
  <si>
    <t>Vikt %</t>
  </si>
  <si>
    <t>Kommentar</t>
  </si>
  <si>
    <t>TIPS: Markera de H-fraser som berörs av kriterierna genom att göra dem "Feta" och "Understrykta"</t>
  </si>
  <si>
    <t>2022-07-01</t>
  </si>
  <si>
    <t>Pehr Hård</t>
  </si>
  <si>
    <t>VD BASTAonline AB</t>
  </si>
  <si>
    <t>Vara 1</t>
  </si>
  <si>
    <t>Företag A</t>
  </si>
  <si>
    <t>Material A</t>
  </si>
  <si>
    <t>AA</t>
  </si>
  <si>
    <t>N/A</t>
  </si>
  <si>
    <t>X</t>
  </si>
  <si>
    <t>Färg B</t>
  </si>
  <si>
    <t>BA</t>
  </si>
  <si>
    <t>XXX-XX-X</t>
  </si>
  <si>
    <t>Information om torkad färg, innehåll</t>
  </si>
  <si>
    <t>BB</t>
  </si>
  <si>
    <t>BC</t>
  </si>
  <si>
    <t>Egen produktion</t>
  </si>
  <si>
    <t>Material B</t>
  </si>
  <si>
    <t>CA</t>
  </si>
  <si>
    <t>Kemiskt innehåll och produktions-data</t>
  </si>
  <si>
    <t>CB</t>
  </si>
  <si>
    <t>CC</t>
  </si>
  <si>
    <t>Företag B</t>
  </si>
  <si>
    <t>Material C</t>
  </si>
  <si>
    <t>DA</t>
  </si>
  <si>
    <t>Råvara A</t>
  </si>
  <si>
    <t>AB</t>
  </si>
  <si>
    <t>AC</t>
  </si>
  <si>
    <t>Råvara B</t>
  </si>
  <si>
    <t>Råvara C</t>
  </si>
  <si>
    <t>215156346634</t>
  </si>
  <si>
    <t>&gt;96 %</t>
  </si>
  <si>
    <t>H315, H319, H335</t>
  </si>
  <si>
    <t>&lt;0.3 %</t>
  </si>
  <si>
    <t>H319</t>
  </si>
  <si>
    <t>AD</t>
  </si>
  <si>
    <t>Ej klassificerad</t>
  </si>
  <si>
    <t>Version:</t>
  </si>
  <si>
    <t>Version 11</t>
  </si>
  <si>
    <t>Klassificeing av ämnet</t>
  </si>
  <si>
    <t>Fullständig kännedom om innehåll</t>
  </si>
  <si>
    <t>Underlag som använts för bedömningen</t>
  </si>
  <si>
    <t>Säkerhetsdatablad</t>
  </si>
  <si>
    <t>Underleverantörsförsäkran</t>
  </si>
  <si>
    <t>Kriterier - Hälso- och miljöfarlighet</t>
  </si>
  <si>
    <t>RoHS-intyg (ELEKTRONIK) Underlag som visar att varan uppfyller RoHS-direktivets krav. För komponenter som omfattas av RoHS-direktivet</t>
  </si>
  <si>
    <t>Produkten uppfyller inte kriterierna för:</t>
  </si>
  <si>
    <t>Produkten uppnår betyg:</t>
  </si>
  <si>
    <t>H1.F: Reproduktionstoxicitet - Kategori 2 (H361)</t>
  </si>
  <si>
    <t>H1.A: Cancerogenitet - Kategori 1A eller 1B (H350)</t>
  </si>
  <si>
    <t>H1.B: Cancerogenitet - Kategori 2 (H351)</t>
  </si>
  <si>
    <t>H1.C: Mutagenitet i könsceller - Kategori 1A eller 1B (H340)</t>
  </si>
  <si>
    <t>H1.D: Mutagenitet i könsceller - Kategori 2 (H341)</t>
  </si>
  <si>
    <t>H1.E: Reproduktionstoxicitet - Kategori 1A eller 1B (H360)</t>
  </si>
  <si>
    <t>H1.G Reproduktionstoxicitet: - Tilläggskategori för effekter på eller via amning (H362)</t>
  </si>
  <si>
    <t>H2.A: Hormonstörande ämnen</t>
  </si>
  <si>
    <t>H2.B: Redovisning av ämnen som undantagits från ”Kriterie H2.A”</t>
  </si>
  <si>
    <t>H2.C: Redovisning av ämnen som är hormonstörande enligt EDS-databasen</t>
  </si>
  <si>
    <t>H3.A: Persistenta, bioackumulerbara och toxiska ämnen (PBT)</t>
  </si>
  <si>
    <t>H3.B: Mycket persistenta och mycket bioackumulerbara ämnen (vPvB)</t>
  </si>
  <si>
    <t>H3.C: Potentiellt PBT eller vPvB - CoRAP</t>
  </si>
  <si>
    <t>H3.D: PFAS</t>
  </si>
  <si>
    <t>H4.A: Bly eller blyföreningar (Pb)</t>
  </si>
  <si>
    <t>H4.B: Bly eller blyföreningar (Pb) + undantag för rörliga delar av maskinstål</t>
  </si>
  <si>
    <t>H4.C: Kvicksilver eller kvicksilverföreningar (Hg)</t>
  </si>
  <si>
    <t>H4.D: Kadmium eller kadmiumföreningar (Cd)</t>
  </si>
  <si>
    <t>H5.A: Farligt för ozonskiktet - Kategori 1 H420 eller förordning ((EG) 1005/2009)</t>
  </si>
  <si>
    <t>H6.A: Fluorerade växthusgaser – F-gaser</t>
  </si>
  <si>
    <t>H7.A: Luftvägssensibiliserande - Kategori 1A (H334)</t>
  </si>
  <si>
    <t>H7.B: Luftvägssensibiliserande - Kategori 1 och 1B (H334)</t>
  </si>
  <si>
    <t>H7.C: Hudsensibiliserande - Kategori 1A (H317)</t>
  </si>
  <si>
    <t>H7.D: Hudsensibiliserande - Kategori 1 och 1B (H317)</t>
  </si>
  <si>
    <t>H8.A: Akuttoxiskt - Kategori 1, 2 eller 3
1. Oral (H300, H301)
2. Dermal (H310, H311)
3. Inhalation (H330,  H331)</t>
  </si>
  <si>
    <t>H8.B: Specifikt organtoxiskt vid enstaka exponering - Kategori 1 (H370)</t>
  </si>
  <si>
    <t>H8.C: Specifikt organtoxiskt vid enstaka exponering - Kategori 2 (H371)</t>
  </si>
  <si>
    <t>H8.D: Fara vid aspiration - Kategori 1 (H304) – Gäller endast kemiska produkter</t>
  </si>
  <si>
    <t>H8.E: Specifikt organtoxiskt vid upprepad exponering - Kategori 1 (H372)</t>
  </si>
  <si>
    <t>H8.F: Specifikt organtoxiskt vid upprepad exponering - Kategori 2 (H373)</t>
  </si>
  <si>
    <t>H9.A: Flyktiga organiska ämnen (VOC)</t>
  </si>
  <si>
    <t>H10.A: Farligt för vattenmiljön – Kategori Akut 1 (H400)</t>
  </si>
  <si>
    <t>H10.B: Farligt för vattenmiljön – Kategori Kronisk 1 eller 2, (H410) eller (H411)</t>
  </si>
  <si>
    <t>H10.C: Farlig för vattenmiljön – Kategori Kronisk 4 (H413)</t>
  </si>
  <si>
    <t>H11.A: Ämnen på kandidatförteckningen</t>
  </si>
  <si>
    <t>GRÖN = Ämmnen ska sammanräknas</t>
  </si>
  <si>
    <t>H373, H411, H410, H350</t>
  </si>
  <si>
    <t>Råvara</t>
  </si>
  <si>
    <r>
      <rPr>
        <b/>
        <sz val="10"/>
        <color theme="1"/>
        <rFont val="Calibri"/>
        <family val="2"/>
        <scheme val="minor"/>
      </rPr>
      <t xml:space="preserve">CAS/EC-nummer </t>
    </r>
    <r>
      <rPr>
        <sz val="10"/>
        <color theme="1"/>
        <rFont val="Calibri"/>
        <family val="2"/>
        <scheme val="minor"/>
      </rPr>
      <t>för ämnet</t>
    </r>
  </si>
  <si>
    <r>
      <t xml:space="preserve">Leverantör av </t>
    </r>
    <r>
      <rPr>
        <b/>
        <sz val="10"/>
        <rFont val="Calibri"/>
        <family val="2"/>
        <scheme val="minor"/>
      </rPr>
      <t>råvaran</t>
    </r>
  </si>
  <si>
    <r>
      <t xml:space="preserve">Vikt-% av </t>
    </r>
    <r>
      <rPr>
        <b/>
        <sz val="10"/>
        <rFont val="Calibri"/>
        <family val="2"/>
        <scheme val="minor"/>
      </rPr>
      <t>råvaran</t>
    </r>
    <r>
      <rPr>
        <sz val="10"/>
        <rFont val="Calibri"/>
        <family val="2"/>
        <scheme val="minor"/>
      </rPr>
      <t xml:space="preserve"> i den kemiska produkten</t>
    </r>
  </si>
  <si>
    <r>
      <t xml:space="preserve">Vikt-% av ämnet i  </t>
    </r>
    <r>
      <rPr>
        <b/>
        <sz val="10"/>
        <color theme="1"/>
        <rFont val="Calibri"/>
        <family val="2"/>
        <scheme val="minor"/>
      </rPr>
      <t>råvaran</t>
    </r>
  </si>
  <si>
    <r>
      <t xml:space="preserve">Vikt-% av ämnet i den </t>
    </r>
    <r>
      <rPr>
        <b/>
        <sz val="10"/>
        <color theme="1"/>
        <rFont val="Calibri"/>
        <family val="2"/>
        <scheme val="minor"/>
      </rPr>
      <t>kemiska produkten</t>
    </r>
  </si>
  <si>
    <r>
      <t xml:space="preserve">Baserat på vilka kriterier som ämnet, i den halt den finns i den kemiska produkten, uppfyller:
Vilket betyg skulle </t>
    </r>
    <r>
      <rPr>
        <b/>
        <sz val="10"/>
        <rFont val="Calibri"/>
        <family val="2"/>
        <scheme val="minor"/>
      </rPr>
      <t>ämnet</t>
    </r>
    <r>
      <rPr>
        <sz val="10"/>
        <rFont val="Calibri"/>
        <family val="2"/>
        <scheme val="minor"/>
      </rPr>
      <t xml:space="preserve"> erhålla?
Ange BASTA, BETA eller DEKLARERAD</t>
    </r>
  </si>
  <si>
    <t>Produktnamn:</t>
  </si>
  <si>
    <t>Produktnamn</t>
  </si>
  <si>
    <t>Produktnummer:</t>
  </si>
  <si>
    <t>Produktlnummer</t>
  </si>
  <si>
    <t>Redan registrerad produkt: Råvaran/produkten eller ämnet är redan registrerad i BASTA-systemet (Ange företag som registrerat och betygsnivå)</t>
  </si>
  <si>
    <t>referens till underlagets dokumentsnamn</t>
  </si>
  <si>
    <t>GUL = Ämnet omfattas av detta kriterium, kontrollera halt</t>
  </si>
  <si>
    <t>Markera med "Gult" ämnet omfattas av kriteriet + markera med "X" om kriteriet inte uppfylls</t>
  </si>
  <si>
    <t>Ingående ämnen och klassificering</t>
  </si>
  <si>
    <t>Produkten uppfyller betygsnivå?</t>
  </si>
  <si>
    <t>Välj betygsnivå</t>
  </si>
  <si>
    <t>Choose grade</t>
  </si>
  <si>
    <t>x</t>
  </si>
  <si>
    <t>Bedömning: Kriterier - Hälso- och miljöfarlighet</t>
  </si>
  <si>
    <t>Annan ämnesinfomration, kommentarer aller annan infomration som behövs för bedömning</t>
  </si>
  <si>
    <t>H2.B: Redovisning av ämnen som undantagits från ”Kriterium H2.A”</t>
  </si>
  <si>
    <t>GRÖN = Ämnen ska sammanräknas</t>
  </si>
  <si>
    <t>Produktnummer</t>
  </si>
  <si>
    <t>Annan ämnesinformation, kommentarer eller annan information som behövs för bedömning</t>
  </si>
  <si>
    <r>
      <t xml:space="preserve">Vikt-% av </t>
    </r>
    <r>
      <rPr>
        <b/>
        <sz val="10"/>
        <rFont val="Calibri"/>
        <family val="2"/>
        <scheme val="minor"/>
      </rPr>
      <t>råvaran</t>
    </r>
    <r>
      <rPr>
        <sz val="10"/>
        <rFont val="Calibri"/>
        <family val="2"/>
        <scheme val="minor"/>
      </rPr>
      <t xml:space="preserve"> i varan</t>
    </r>
  </si>
  <si>
    <r>
      <t xml:space="preserve">Vikt-% av ämnet i </t>
    </r>
    <r>
      <rPr>
        <b/>
        <sz val="10"/>
        <color theme="1"/>
        <rFont val="Calibri"/>
        <family val="2"/>
        <scheme val="minor"/>
      </rPr>
      <t>varan</t>
    </r>
  </si>
  <si>
    <t>Varor som ingår i den samansatta varan</t>
  </si>
  <si>
    <r>
      <t xml:space="preserve">Leverantör av </t>
    </r>
    <r>
      <rPr>
        <b/>
        <sz val="10"/>
        <rFont val="Calibri"/>
        <family val="2"/>
        <scheme val="minor"/>
      </rPr>
      <t>varan</t>
    </r>
  </si>
  <si>
    <r>
      <t xml:space="preserve">Vikt-% av </t>
    </r>
    <r>
      <rPr>
        <b/>
        <sz val="10"/>
        <rFont val="Calibri"/>
        <family val="2"/>
        <scheme val="minor"/>
      </rPr>
      <t xml:space="preserve">varan </t>
    </r>
    <r>
      <rPr>
        <sz val="10"/>
        <rFont val="Calibri"/>
        <family val="2"/>
        <scheme val="minor"/>
      </rPr>
      <t>i den sammansatta varan</t>
    </r>
  </si>
  <si>
    <t>Vara A</t>
  </si>
  <si>
    <t>Vara B</t>
  </si>
  <si>
    <t>Vara C</t>
  </si>
  <si>
    <t>H350, H334</t>
  </si>
  <si>
    <t>*) Vid tillverkningen av en vara ändras ofta sammansättningen av ingående kemiska produkter/råvaror. Till exempel: lösningsmedel som avdunstar eller produkter härdar. Det är den form den färdiga varan som avses i bedömningssammanställningen. (Jämför artikel 33 i Reach-lagstiftningen.)</t>
  </si>
  <si>
    <t>Klassificering av ämnet enligt CLP</t>
  </si>
  <si>
    <t>Ämnet klarar betygsnivå</t>
  </si>
  <si>
    <t>Ämnet omfattas av följande kriterier</t>
  </si>
  <si>
    <t>Ämnet uppfyller inte följande kriterier</t>
  </si>
  <si>
    <t xml:space="preserve">Förenklad bedömningssammanställning </t>
  </si>
  <si>
    <t>Uppdaterad</t>
  </si>
  <si>
    <t>Introduktion</t>
  </si>
  <si>
    <t xml:space="preserve">Produkter som registreras som "BETA till BASTA" eller "DEKLARERAD till BASTA" </t>
  </si>
  <si>
    <t xml:space="preserve">Betygsnivåer "BETA till BASTA" och "DEKLARERAD till BASTA" gäller endast för kemiska produkter som förändras kemiskt när de använts, till exempel via härdning eller torkning. Betygsnivåerna innebär att produkten vid leverans uppfyller betygsnivå BETA/DEKLARERAD men att den i sitt inbyggda skede klarar nivå BASTA.
Om en produkt ska registreras som "BETA till BASTA" eller "DEKLARERAD till BASTA" behöver en bedömningssammanställning fyllas i  både för produkten som den levereras och för produkten när den är installerad, dvs i användningsfasen. </t>
  </si>
  <si>
    <t>Automatisk färgmarkering för H-fraser</t>
  </si>
  <si>
    <t>H351</t>
  </si>
  <si>
    <t>Kriterier som omfattas av sammanräkningsregler</t>
  </si>
  <si>
    <t xml:space="preserve">Vissa kriteriekolumner i bedömningssammanställningen är markerade med grönt. Den gröna färgmarkeringen betyder att ämnen som omfattas av detta kriterium ska sammanräknas vid bedömning av produktens kriterieuppfyllnad.
Om sammanräkning av ämnen ska ske för ett kriterium betyder detta att de ämnen i produkten som omfattas av kriteriet ska räknas samman och att det är den sammanräknade koncentrationen som ska jämföras med haltgränsen.
De sammanräkningsregler som appliceras i BASTA-systemet är baserade på reglerna i CLP-förordningen, (EG) nr 1272/2008. </t>
  </si>
  <si>
    <t>Klassificeing av ämnet enligt CLP</t>
  </si>
  <si>
    <t xml:space="preserve">Om en H-fras skrivs in i kolumnen "Klassificering av ämnet" kommer en gul markering då visas i kolumnen för det motsvarande kriteriet i det fall H-frasen omfattas av BASTAs kriterier. Om ämnet berörs av flera olika H-fraser kan dessa skrivas på samma rad, dessa separeras då med semikolon (;) eller kommatecken (,) mellan varje H-fras. </t>
  </si>
  <si>
    <t>Bedömningssammanställning för valfria kriterieområden</t>
  </si>
  <si>
    <t>Cirkularitet</t>
  </si>
  <si>
    <t>Förnybarhet</t>
  </si>
  <si>
    <t>Miljöeffekter</t>
  </si>
  <si>
    <t>Emissioner och tester</t>
  </si>
  <si>
    <t>Underlag</t>
  </si>
  <si>
    <t>Referens till underlagets dokumentsnamn</t>
  </si>
  <si>
    <t>Markera med "X" om uppfyllnad redovisas för kriteriet</t>
  </si>
  <si>
    <t>Omfattade artiklar</t>
  </si>
  <si>
    <t>Artikelnummer/GTIN</t>
  </si>
  <si>
    <t>Artikelnamn</t>
  </si>
  <si>
    <t>C1: Cirkulerat material</t>
  </si>
  <si>
    <t>C2: Återanvändning</t>
  </si>
  <si>
    <t>C3: Materialåtervinning</t>
  </si>
  <si>
    <t>C4: Cirkulära affärsmodeller</t>
  </si>
  <si>
    <t>F1: Förnybarhet</t>
  </si>
  <si>
    <t>M1: Miljövarudeklaration – EPD</t>
  </si>
  <si>
    <t>E1: Emissioner - VOC</t>
  </si>
  <si>
    <t>E2: Emissioner - Formaldehyd</t>
  </si>
  <si>
    <t>E3: Emissioner – CMR</t>
  </si>
  <si>
    <t>E4: Urlakning till dricksvatten - 4MS</t>
  </si>
  <si>
    <t>2023-05-30</t>
  </si>
  <si>
    <t>CEO BASTAonline AB</t>
  </si>
  <si>
    <t>2151564634664</t>
  </si>
  <si>
    <t>2151564651</t>
  </si>
  <si>
    <t>H336</t>
  </si>
  <si>
    <t>Flyktigt ämne</t>
  </si>
  <si>
    <t>H411, H331</t>
  </si>
  <si>
    <t>H351, H411, H331</t>
  </si>
  <si>
    <t>H350</t>
  </si>
  <si>
    <t>EJ PBT</t>
  </si>
  <si>
    <t>Ja, H1:B</t>
  </si>
  <si>
    <t>&lt;0.01 %</t>
  </si>
  <si>
    <t>1.99 - 2.5 %</t>
  </si>
  <si>
    <t>System X - xyz</t>
  </si>
  <si>
    <t>System X - xyx</t>
  </si>
  <si>
    <t>System X - xyy</t>
  </si>
  <si>
    <t>System X - xyxx</t>
  </si>
  <si>
    <t>System X - xyss</t>
  </si>
  <si>
    <t>Produkt X</t>
  </si>
  <si>
    <t>5465468896</t>
  </si>
  <si>
    <t>VD</t>
  </si>
  <si>
    <t>Bedömningsunderlag som använts</t>
  </si>
  <si>
    <t>System X - xysds</t>
  </si>
  <si>
    <t>System X - xyssaf</t>
  </si>
  <si>
    <t>System X - xyffaf</t>
  </si>
  <si>
    <t>Detta dokument är en hjälp att göra bedömningar mot BASTA-systemets kriterier. 
Det finns fem mallar för bedömningssammanställning i detta dokument:
- Kemiska produkt
- Vara
- Sammansatt vara - Varor som består av mer än en vara
- Förenklad bedömningssammanställning - Endast för väldigt enkla varor
- Dokumentering av frivilliga kriterieområden
Till bedömningssammanställningen finns även ett antal exempel på hur en ifylld mall kan se ut.
Det finns inget krav att använda dessa mallar, de är endast framtagna för att underlätta och ge vägledning.</t>
  </si>
  <si>
    <t>Bedömningssammanställning för kemisk produkt</t>
  </si>
  <si>
    <t>Bedömningssammanställning för vara</t>
  </si>
  <si>
    <t>Bedömningssammanställning för sammansatt vara</t>
  </si>
  <si>
    <t>Bedömningsmall för kemisk produkt</t>
  </si>
  <si>
    <t>Bedömningsmall för sammansatt vara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</si>
</sst>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0.000%"/>
  </numFmts>
  <fonts count="26" x14ac:knownFonts="1">
    <font>
      <sz val="11"/>
      <color theme="1"/>
      <name val="Calibri"/>
      <family val="2"/>
      <scheme val="minor"/>
    </font>
    <font>
      <b/>
      <sz val="11"/>
      <color theme="1"/>
      <name val="Calibri"/>
      <family val="2"/>
      <scheme val="minor"/>
    </font>
    <font>
      <b/>
      <sz val="20"/>
      <color theme="1"/>
      <name val="Calibri"/>
      <family val="2"/>
      <scheme val="minor"/>
    </font>
    <font>
      <sz val="11"/>
      <name val="Calibri"/>
      <family val="2"/>
      <scheme val="minor"/>
    </font>
    <font>
      <b/>
      <sz val="11"/>
      <name val="Calibri"/>
      <family val="2"/>
      <scheme val="minor"/>
    </font>
    <font>
      <sz val="11"/>
      <color rgb="FFC00000"/>
      <name val="Calibri"/>
      <family val="2"/>
      <scheme val="minor"/>
    </font>
    <font>
      <b/>
      <sz val="12"/>
      <name val="Calibri"/>
      <family val="2"/>
      <scheme val="minor"/>
    </font>
    <font>
      <b/>
      <sz val="10"/>
      <name val="Calibri"/>
      <family val="2"/>
      <scheme val="minor"/>
    </font>
    <font>
      <b/>
      <sz val="12"/>
      <color theme="0" tint="-0.34998626667073579"/>
      <name val="Calibri"/>
      <family val="2"/>
      <scheme val="minor"/>
    </font>
    <font>
      <u/>
      <sz val="11"/>
      <color theme="1"/>
      <name val="Calibri"/>
      <family val="2"/>
      <scheme val="minor"/>
    </font>
    <font>
      <b/>
      <sz val="12"/>
      <color theme="1"/>
      <name val="Calibri"/>
      <family val="2"/>
      <scheme val="minor"/>
    </font>
    <font>
      <b/>
      <sz val="14"/>
      <color theme="1"/>
      <name val="Calibri"/>
      <family val="2"/>
      <scheme val="minor"/>
    </font>
    <font>
      <b/>
      <sz val="10"/>
      <color theme="1"/>
      <name val="Calibri"/>
      <family val="2"/>
      <scheme val="minor"/>
    </font>
    <font>
      <sz val="11"/>
      <color theme="1"/>
      <name val="Calibri"/>
      <family val="2"/>
      <scheme val="minor"/>
    </font>
    <font>
      <b/>
      <sz val="16"/>
      <color theme="1"/>
      <name val="Calibri"/>
      <family val="2"/>
      <scheme val="minor"/>
    </font>
    <font>
      <b/>
      <sz val="14"/>
      <color theme="0" tint="-0.34998626667073579"/>
      <name val="Calibri"/>
      <family val="2"/>
      <scheme val="minor"/>
    </font>
    <font>
      <sz val="14"/>
      <color theme="1"/>
      <name val="Calibri"/>
      <family val="2"/>
      <scheme val="minor"/>
    </font>
    <font>
      <sz val="10"/>
      <name val="Calibri"/>
      <family val="2"/>
      <scheme val="minor"/>
    </font>
    <font>
      <sz val="10"/>
      <color theme="1"/>
      <name val="Calibri"/>
      <family val="2"/>
      <scheme val="minor"/>
    </font>
    <font>
      <b/>
      <sz val="12"/>
      <color rgb="FF00B050"/>
      <name val="Calibri"/>
      <family val="2"/>
      <scheme val="minor"/>
    </font>
    <font>
      <b/>
      <u/>
      <sz val="11"/>
      <color theme="1"/>
      <name val="Calibri"/>
      <family val="2"/>
      <scheme val="minor"/>
    </font>
    <font>
      <b/>
      <sz val="15"/>
      <color theme="3"/>
      <name val="Calibri"/>
      <family val="2"/>
      <scheme val="minor"/>
    </font>
    <font>
      <sz val="12"/>
      <color theme="1"/>
      <name val="Calibri"/>
      <family val="2"/>
      <scheme val="minor"/>
    </font>
    <font>
      <b/>
      <sz val="18"/>
      <color theme="3"/>
      <name val="Calibri"/>
      <family val="2"/>
      <scheme val="minor"/>
    </font>
    <font>
      <sz val="8"/>
      <name val="Calibri"/>
      <family val="2"/>
      <scheme val="minor"/>
    </font>
    <font>
      <sz val="9"/>
      <color indexed="81"/>
      <name val="Tahoma"/>
      <family val="2"/>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tint="-0.34998626667073579"/>
        <bgColor indexed="64"/>
      </patternFill>
    </fill>
  </fills>
  <borders count="41">
    <border>
      <left/>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ck">
        <color theme="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s>
  <cellStyleXfs count="3">
    <xf numFmtId="0" fontId="0" fillId="0" borderId="0"/>
    <xf numFmtId="9" fontId="13" fillId="0" borderId="0" applyFont="0" applyFill="0" applyBorder="0" applyAlignment="0" applyProtection="0"/>
    <xf numFmtId="0" fontId="21" fillId="0" borderId="23" applyNumberFormat="0" applyFill="0" applyAlignment="0" applyProtection="0"/>
  </cellStyleXfs>
  <cellXfs count="214">
    <xf numFmtId="0" fontId="0" fillId="0" borderId="0" xfId="0"/>
    <xf numFmtId="0" fontId="0" fillId="2" borderId="0" xfId="0" applyFill="1" applyAlignment="1">
      <alignment vertical="top" wrapText="1"/>
    </xf>
    <xf numFmtId="0" fontId="0" fillId="2" borderId="0" xfId="0" applyFill="1" applyAlignment="1">
      <alignment vertical="top"/>
    </xf>
    <xf numFmtId="0" fontId="0" fillId="0" borderId="0" xfId="0" applyAlignment="1">
      <alignment vertical="top" wrapText="1"/>
    </xf>
    <xf numFmtId="0" fontId="2" fillId="0" borderId="0" xfId="0" applyFont="1" applyAlignment="1">
      <alignment vertical="top"/>
    </xf>
    <xf numFmtId="49" fontId="11" fillId="0" borderId="0" xfId="0" applyNumberFormat="1" applyFont="1" applyAlignment="1">
      <alignment vertical="center"/>
    </xf>
    <xf numFmtId="49" fontId="15" fillId="0" borderId="0" xfId="0" applyNumberFormat="1" applyFont="1" applyAlignment="1">
      <alignment vertical="center"/>
    </xf>
    <xf numFmtId="49" fontId="16" fillId="0" borderId="0" xfId="0" applyNumberFormat="1" applyFont="1" applyAlignment="1">
      <alignment vertical="center"/>
    </xf>
    <xf numFmtId="0" fontId="0" fillId="0" borderId="0" xfId="0" applyAlignment="1">
      <alignment vertical="center" wrapText="1"/>
    </xf>
    <xf numFmtId="49" fontId="14" fillId="0" borderId="0" xfId="0" applyNumberFormat="1" applyFont="1" applyAlignment="1">
      <alignment vertical="center"/>
    </xf>
    <xf numFmtId="49" fontId="14" fillId="0" borderId="0" xfId="0" applyNumberFormat="1" applyFont="1" applyAlignment="1">
      <alignment vertical="center" wrapText="1"/>
    </xf>
    <xf numFmtId="0" fontId="0" fillId="2" borderId="0" xfId="0" applyFill="1" applyAlignment="1">
      <alignment vertical="center" wrapText="1"/>
    </xf>
    <xf numFmtId="0" fontId="14" fillId="0" borderId="0" xfId="0" applyFont="1" applyAlignment="1">
      <alignment vertical="center"/>
    </xf>
    <xf numFmtId="0" fontId="14" fillId="0" borderId="0" xfId="0" applyFont="1" applyAlignment="1">
      <alignment horizontal="left" vertical="center"/>
    </xf>
    <xf numFmtId="49" fontId="10" fillId="0" borderId="3" xfId="0" applyNumberFormat="1" applyFont="1" applyBorder="1" applyAlignment="1">
      <alignment vertical="center"/>
    </xf>
    <xf numFmtId="0" fontId="10" fillId="0" borderId="3" xfId="0" applyFont="1" applyBorder="1" applyAlignment="1">
      <alignment horizontal="left" vertical="center"/>
    </xf>
    <xf numFmtId="0" fontId="10" fillId="0" borderId="3" xfId="0" applyFont="1" applyBorder="1" applyAlignment="1">
      <alignment vertical="center" wrapText="1"/>
    </xf>
    <xf numFmtId="0" fontId="18" fillId="4" borderId="3" xfId="0" applyFont="1" applyFill="1" applyBorder="1" applyAlignment="1">
      <alignment horizontal="center" textRotation="90" wrapText="1"/>
    </xf>
    <xf numFmtId="49" fontId="8" fillId="3" borderId="3" xfId="0" applyNumberFormat="1" applyFont="1" applyFill="1" applyBorder="1" applyAlignment="1">
      <alignment vertical="center"/>
    </xf>
    <xf numFmtId="0" fontId="10" fillId="5" borderId="3" xfId="0" applyFont="1" applyFill="1" applyBorder="1"/>
    <xf numFmtId="0" fontId="10" fillId="5" borderId="3" xfId="0" applyFont="1" applyFill="1" applyBorder="1" applyAlignment="1">
      <alignment wrapText="1"/>
    </xf>
    <xf numFmtId="49" fontId="9" fillId="3" borderId="3" xfId="0" applyNumberFormat="1" applyFont="1" applyFill="1" applyBorder="1"/>
    <xf numFmtId="49" fontId="1" fillId="3" borderId="3" xfId="0" applyNumberFormat="1" applyFont="1" applyFill="1" applyBorder="1"/>
    <xf numFmtId="0" fontId="12" fillId="3" borderId="3" xfId="0" applyFont="1" applyFill="1" applyBorder="1" applyAlignment="1">
      <alignment horizontal="center" vertical="center" wrapText="1"/>
    </xf>
    <xf numFmtId="9" fontId="0" fillId="3" borderId="3" xfId="1" applyFont="1" applyFill="1" applyBorder="1"/>
    <xf numFmtId="9" fontId="0" fillId="3" borderId="3" xfId="1" applyFont="1" applyFill="1" applyBorder="1" applyAlignment="1">
      <alignment vertical="top"/>
    </xf>
    <xf numFmtId="0" fontId="4" fillId="2" borderId="0" xfId="0" applyFont="1" applyFill="1" applyAlignment="1">
      <alignment vertical="top"/>
    </xf>
    <xf numFmtId="49" fontId="20" fillId="3" borderId="3" xfId="0" applyNumberFormat="1" applyFont="1" applyFill="1" applyBorder="1"/>
    <xf numFmtId="0" fontId="1" fillId="0" borderId="0" xfId="0" applyFont="1"/>
    <xf numFmtId="0" fontId="0" fillId="0" borderId="0" xfId="0" applyAlignment="1">
      <alignment horizontal="left" vertical="top" wrapText="1"/>
    </xf>
    <xf numFmtId="14" fontId="0" fillId="0" borderId="0" xfId="0" applyNumberFormat="1" applyAlignment="1">
      <alignment horizontal="left"/>
    </xf>
    <xf numFmtId="0" fontId="22" fillId="0" borderId="0" xfId="0" applyFont="1" applyAlignment="1">
      <alignment horizontal="left" vertical="top" wrapText="1"/>
    </xf>
    <xf numFmtId="0" fontId="23" fillId="0" borderId="23" xfId="2" applyFont="1"/>
    <xf numFmtId="0" fontId="23" fillId="0" borderId="23" xfId="2" applyFont="1" applyAlignment="1">
      <alignment horizontal="left" vertical="top" wrapText="1"/>
    </xf>
    <xf numFmtId="0" fontId="18" fillId="4" borderId="12" xfId="0" applyFont="1" applyFill="1" applyBorder="1" applyAlignment="1">
      <alignment wrapText="1"/>
    </xf>
    <xf numFmtId="0" fontId="7" fillId="4" borderId="12" xfId="0" applyFont="1" applyFill="1" applyBorder="1" applyAlignment="1">
      <alignment wrapText="1"/>
    </xf>
    <xf numFmtId="0" fontId="17" fillId="4" borderId="12" xfId="0" applyFont="1" applyFill="1" applyBorder="1" applyAlignment="1">
      <alignment wrapText="1"/>
    </xf>
    <xf numFmtId="0" fontId="18" fillId="4" borderId="12" xfId="0" applyFont="1" applyFill="1" applyBorder="1" applyAlignment="1">
      <alignment horizontal="left" wrapText="1"/>
    </xf>
    <xf numFmtId="0" fontId="12" fillId="2" borderId="0" xfId="0" applyFont="1" applyFill="1" applyAlignment="1">
      <alignment horizontal="center" vertical="center" wrapText="1"/>
    </xf>
    <xf numFmtId="0" fontId="18" fillId="2" borderId="0" xfId="0" applyFont="1" applyFill="1" applyAlignment="1">
      <alignment horizontal="left" vertical="top" wrapText="1"/>
    </xf>
    <xf numFmtId="165" fontId="18" fillId="2" borderId="0" xfId="1" applyNumberFormat="1" applyFont="1" applyFill="1" applyBorder="1" applyAlignment="1">
      <alignment horizontal="right" vertical="top" wrapText="1"/>
    </xf>
    <xf numFmtId="0" fontId="18" fillId="3" borderId="3" xfId="0" applyFont="1" applyFill="1" applyBorder="1" applyAlignment="1">
      <alignment horizontal="left" vertical="center" wrapText="1"/>
    </xf>
    <xf numFmtId="0" fontId="18" fillId="3" borderId="3" xfId="1" applyNumberFormat="1" applyFont="1" applyFill="1" applyBorder="1" applyAlignment="1">
      <alignment horizontal="left" vertical="center" wrapText="1"/>
    </xf>
    <xf numFmtId="164" fontId="18" fillId="3" borderId="3" xfId="1" applyNumberFormat="1" applyFont="1" applyFill="1" applyBorder="1" applyAlignment="1">
      <alignment horizontal="right" vertical="center" wrapText="1"/>
    </xf>
    <xf numFmtId="165" fontId="18" fillId="3" borderId="3" xfId="1" applyNumberFormat="1" applyFont="1" applyFill="1" applyBorder="1" applyAlignment="1">
      <alignment horizontal="right" vertical="center" wrapText="1"/>
    </xf>
    <xf numFmtId="0" fontId="0" fillId="0" borderId="28" xfId="0" applyBorder="1" applyAlignment="1">
      <alignment horizontal="left" vertical="center" wrapText="1"/>
    </xf>
    <xf numFmtId="0" fontId="12" fillId="0" borderId="28" xfId="0" applyFont="1" applyBorder="1" applyAlignment="1">
      <alignment horizontal="center" vertical="center" wrapText="1"/>
    </xf>
    <xf numFmtId="0" fontId="18" fillId="7" borderId="3" xfId="0" applyFont="1" applyFill="1" applyBorder="1" applyAlignment="1">
      <alignment horizontal="center" textRotation="90" wrapText="1"/>
    </xf>
    <xf numFmtId="0" fontId="12" fillId="7" borderId="3" xfId="0" applyFont="1" applyFill="1" applyBorder="1" applyAlignment="1">
      <alignment horizontal="center" vertical="center" wrapText="1"/>
    </xf>
    <xf numFmtId="0" fontId="1" fillId="0" borderId="0" xfId="0" applyFont="1" applyAlignment="1">
      <alignment vertical="top"/>
    </xf>
    <xf numFmtId="0" fontId="17" fillId="4" borderId="3" xfId="0" applyFont="1" applyFill="1" applyBorder="1" applyAlignment="1">
      <alignment wrapText="1"/>
    </xf>
    <xf numFmtId="0" fontId="7" fillId="4" borderId="3" xfId="0" applyFont="1" applyFill="1" applyBorder="1" applyAlignment="1">
      <alignment wrapText="1"/>
    </xf>
    <xf numFmtId="0" fontId="12" fillId="4" borderId="12" xfId="0" applyFont="1" applyFill="1" applyBorder="1" applyAlignment="1">
      <alignment horizontal="left" wrapText="1"/>
    </xf>
    <xf numFmtId="0" fontId="5" fillId="2" borderId="0" xfId="0" applyFont="1" applyFill="1" applyAlignment="1">
      <alignment vertical="top"/>
    </xf>
    <xf numFmtId="0" fontId="18" fillId="2" borderId="17" xfId="0" applyFont="1" applyFill="1" applyBorder="1" applyAlignment="1">
      <alignment horizontal="left" vertical="top" wrapText="1"/>
    </xf>
    <xf numFmtId="0" fontId="18" fillId="2" borderId="17" xfId="1" applyNumberFormat="1" applyFont="1" applyFill="1" applyBorder="1" applyAlignment="1">
      <alignment horizontal="left" vertical="top" wrapText="1"/>
    </xf>
    <xf numFmtId="164" fontId="18" fillId="2" borderId="17" xfId="1" applyNumberFormat="1" applyFont="1" applyFill="1" applyBorder="1" applyAlignment="1">
      <alignment horizontal="right" vertical="top" wrapText="1"/>
    </xf>
    <xf numFmtId="0" fontId="18" fillId="2" borderId="0" xfId="1" applyNumberFormat="1" applyFont="1" applyFill="1" applyBorder="1" applyAlignment="1">
      <alignment horizontal="left" vertical="top" wrapText="1"/>
    </xf>
    <xf numFmtId="164" fontId="18" fillId="2" borderId="0" xfId="1" applyNumberFormat="1" applyFont="1" applyFill="1" applyBorder="1" applyAlignment="1">
      <alignment horizontal="right" vertical="top" wrapText="1"/>
    </xf>
    <xf numFmtId="0" fontId="1" fillId="2" borderId="0" xfId="0" applyFont="1" applyFill="1" applyAlignment="1">
      <alignment vertical="top"/>
    </xf>
    <xf numFmtId="0" fontId="12" fillId="8" borderId="3" xfId="0" applyFont="1" applyFill="1" applyBorder="1" applyAlignment="1">
      <alignment horizontal="center" vertical="center" wrapText="1"/>
    </xf>
    <xf numFmtId="0" fontId="0" fillId="8" borderId="3" xfId="0" applyFill="1" applyBorder="1" applyAlignment="1">
      <alignment vertical="center" wrapText="1"/>
    </xf>
    <xf numFmtId="0" fontId="0" fillId="0" borderId="3" xfId="0" applyBorder="1" applyAlignment="1">
      <alignment horizontal="center" vertical="center"/>
    </xf>
    <xf numFmtId="0" fontId="18" fillId="10" borderId="12" xfId="0" applyFont="1" applyFill="1" applyBorder="1" applyAlignment="1">
      <alignment horizontal="left" wrapText="1"/>
    </xf>
    <xf numFmtId="0" fontId="18" fillId="10" borderId="3" xfId="0" applyFont="1" applyFill="1" applyBorder="1" applyAlignment="1">
      <alignment wrapText="1"/>
    </xf>
    <xf numFmtId="0" fontId="0" fillId="8" borderId="27" xfId="0" applyFill="1" applyBorder="1" applyAlignment="1">
      <alignment vertical="center" wrapText="1"/>
    </xf>
    <xf numFmtId="0" fontId="0" fillId="8" borderId="29" xfId="0" applyFill="1" applyBorder="1" applyAlignment="1">
      <alignment vertical="center" wrapText="1"/>
    </xf>
    <xf numFmtId="49" fontId="8" fillId="3" borderId="29" xfId="0" applyNumberFormat="1" applyFont="1" applyFill="1" applyBorder="1" applyAlignment="1">
      <alignment horizontal="center" vertical="center"/>
    </xf>
    <xf numFmtId="0" fontId="14" fillId="2" borderId="0" xfId="0" applyFont="1" applyFill="1" applyAlignment="1">
      <alignment vertical="center"/>
    </xf>
    <xf numFmtId="49" fontId="16" fillId="2" borderId="0" xfId="0" applyNumberFormat="1" applyFont="1" applyFill="1" applyAlignment="1">
      <alignment vertical="center"/>
    </xf>
    <xf numFmtId="49" fontId="14" fillId="2" borderId="0" xfId="0" applyNumberFormat="1" applyFont="1" applyFill="1" applyAlignment="1">
      <alignment vertical="center" wrapText="1"/>
    </xf>
    <xf numFmtId="0" fontId="14" fillId="2" borderId="0" xfId="0" applyFont="1" applyFill="1" applyAlignment="1">
      <alignment horizontal="left" vertical="center"/>
    </xf>
    <xf numFmtId="49" fontId="11" fillId="2" borderId="0" xfId="0" applyNumberFormat="1" applyFont="1" applyFill="1" applyAlignment="1">
      <alignment vertical="center"/>
    </xf>
    <xf numFmtId="49" fontId="15" fillId="2" borderId="0" xfId="0" applyNumberFormat="1" applyFont="1" applyFill="1" applyAlignment="1">
      <alignment vertical="center"/>
    </xf>
    <xf numFmtId="49" fontId="14" fillId="2" borderId="0" xfId="0" applyNumberFormat="1" applyFont="1" applyFill="1" applyAlignment="1">
      <alignment vertical="center"/>
    </xf>
    <xf numFmtId="0" fontId="2" fillId="2" borderId="0" xfId="0" applyFont="1" applyFill="1" applyAlignment="1">
      <alignment vertical="top"/>
    </xf>
    <xf numFmtId="0" fontId="14" fillId="0" borderId="18" xfId="0" applyFont="1" applyBorder="1" applyAlignment="1">
      <alignment horizontal="left" vertical="center"/>
    </xf>
    <xf numFmtId="9" fontId="0" fillId="3" borderId="5" xfId="1" applyFont="1" applyFill="1" applyBorder="1" applyAlignment="1">
      <alignment horizontal="center" vertical="center" wrapText="1"/>
    </xf>
    <xf numFmtId="165" fontId="0" fillId="3" borderId="5" xfId="1" applyNumberFormat="1" applyFont="1" applyFill="1" applyBorder="1" applyAlignment="1">
      <alignment horizontal="center" vertical="center" wrapText="1"/>
    </xf>
    <xf numFmtId="9" fontId="0" fillId="3" borderId="3" xfId="1" applyFont="1" applyFill="1" applyBorder="1" applyAlignment="1">
      <alignment horizontal="center" vertical="center" wrapText="1"/>
    </xf>
    <xf numFmtId="165" fontId="0" fillId="3" borderId="3" xfId="1" applyNumberFormat="1" applyFont="1" applyFill="1" applyBorder="1" applyAlignment="1">
      <alignment horizontal="center" vertical="center" wrapText="1"/>
    </xf>
    <xf numFmtId="165" fontId="0" fillId="3" borderId="6" xfId="1" applyNumberFormat="1" applyFont="1" applyFill="1" applyBorder="1" applyAlignment="1">
      <alignment horizontal="center" vertical="center" wrapText="1"/>
    </xf>
    <xf numFmtId="9" fontId="0" fillId="3" borderId="22" xfId="1" applyFont="1" applyFill="1" applyBorder="1" applyAlignment="1">
      <alignment horizontal="center" vertical="center" wrapText="1"/>
    </xf>
    <xf numFmtId="165" fontId="0" fillId="3" borderId="22" xfId="1" applyNumberFormat="1" applyFont="1" applyFill="1" applyBorder="1" applyAlignment="1">
      <alignment horizontal="center" vertical="center" wrapText="1"/>
    </xf>
    <xf numFmtId="9" fontId="0" fillId="3" borderId="3" xfId="1" applyFont="1" applyFill="1" applyBorder="1" applyAlignment="1">
      <alignment vertical="center" wrapText="1"/>
    </xf>
    <xf numFmtId="0" fontId="3" fillId="3" borderId="3" xfId="0" applyFont="1" applyFill="1" applyBorder="1" applyAlignment="1">
      <alignment vertical="center" wrapText="1"/>
    </xf>
    <xf numFmtId="0" fontId="10" fillId="0" borderId="11" xfId="0" applyFont="1" applyBorder="1" applyAlignment="1">
      <alignment horizontal="left" vertical="center" wrapText="1"/>
    </xf>
    <xf numFmtId="0" fontId="10" fillId="4" borderId="3" xfId="0" applyFont="1" applyFill="1" applyBorder="1" applyAlignment="1">
      <alignment horizontal="center" vertical="top"/>
    </xf>
    <xf numFmtId="0" fontId="14" fillId="0" borderId="18" xfId="0" applyFont="1" applyBorder="1" applyAlignment="1">
      <alignment vertical="center"/>
    </xf>
    <xf numFmtId="0" fontId="22" fillId="0" borderId="0" xfId="0" applyFont="1" applyAlignment="1">
      <alignment horizontal="center" vertical="top" wrapText="1"/>
    </xf>
    <xf numFmtId="0" fontId="0" fillId="0" borderId="0" xfId="0" applyAlignment="1">
      <alignment horizontal="center"/>
    </xf>
    <xf numFmtId="49" fontId="8" fillId="3" borderId="3" xfId="0" applyNumberFormat="1" applyFont="1" applyFill="1" applyBorder="1" applyAlignment="1">
      <alignment horizontal="center" vertical="center"/>
    </xf>
    <xf numFmtId="0" fontId="0" fillId="3" borderId="5" xfId="0" applyFill="1" applyBorder="1" applyAlignment="1">
      <alignment horizontal="center" vertical="center" wrapText="1"/>
    </xf>
    <xf numFmtId="0" fontId="0" fillId="3" borderId="3" xfId="0" applyFill="1" applyBorder="1" applyAlignment="1">
      <alignment horizontal="left" vertical="center" wrapText="1"/>
    </xf>
    <xf numFmtId="0" fontId="1" fillId="3" borderId="3" xfId="0" applyFont="1" applyFill="1" applyBorder="1" applyAlignment="1">
      <alignment horizontal="center" vertical="center" wrapText="1"/>
    </xf>
    <xf numFmtId="0" fontId="0" fillId="3" borderId="5" xfId="0" applyFill="1" applyBorder="1" applyAlignment="1">
      <alignment vertical="top" wrapText="1"/>
    </xf>
    <xf numFmtId="0" fontId="0" fillId="3" borderId="14" xfId="0" applyFill="1" applyBorder="1" applyAlignment="1">
      <alignment horizontal="center" vertical="top" wrapText="1"/>
    </xf>
    <xf numFmtId="0" fontId="0" fillId="3" borderId="3" xfId="0" applyFill="1" applyBorder="1" applyAlignment="1">
      <alignment horizontal="center" vertical="center" wrapText="1"/>
    </xf>
    <xf numFmtId="0" fontId="0" fillId="3" borderId="6" xfId="0" applyFill="1" applyBorder="1" applyAlignment="1">
      <alignment horizontal="center" vertical="center" wrapText="1"/>
    </xf>
    <xf numFmtId="0" fontId="1" fillId="6" borderId="3" xfId="0" applyFont="1" applyFill="1" applyBorder="1" applyAlignment="1">
      <alignment horizontal="center" vertical="center" wrapText="1"/>
    </xf>
    <xf numFmtId="0" fontId="0" fillId="3" borderId="21" xfId="0" applyFill="1" applyBorder="1" applyAlignment="1">
      <alignment horizontal="center" vertical="center" wrapText="1"/>
    </xf>
    <xf numFmtId="0" fontId="0" fillId="3" borderId="22" xfId="0" applyFill="1" applyBorder="1" applyAlignment="1">
      <alignment horizontal="center" vertical="center" wrapText="1"/>
    </xf>
    <xf numFmtId="0" fontId="0" fillId="3" borderId="22" xfId="0" applyFill="1" applyBorder="1" applyAlignment="1">
      <alignment vertical="top" wrapText="1"/>
    </xf>
    <xf numFmtId="164" fontId="0" fillId="3" borderId="3" xfId="1" applyNumberFormat="1" applyFont="1" applyFill="1" applyBorder="1" applyAlignment="1">
      <alignment horizontal="center" vertical="center" wrapText="1"/>
    </xf>
    <xf numFmtId="0" fontId="0" fillId="3" borderId="3" xfId="1" applyNumberFormat="1" applyFont="1" applyFill="1" applyBorder="1" applyAlignment="1">
      <alignment horizontal="left" vertical="center" wrapText="1"/>
    </xf>
    <xf numFmtId="164" fontId="0" fillId="3" borderId="3" xfId="1" applyNumberFormat="1" applyFont="1" applyFill="1" applyBorder="1" applyAlignment="1">
      <alignment horizontal="right" vertical="center" wrapText="1"/>
    </xf>
    <xf numFmtId="165" fontId="0" fillId="3" borderId="3" xfId="1" applyNumberFormat="1" applyFont="1" applyFill="1" applyBorder="1" applyAlignment="1">
      <alignment horizontal="right" vertical="center" wrapText="1"/>
    </xf>
    <xf numFmtId="0" fontId="0" fillId="3" borderId="3" xfId="0" applyFill="1" applyBorder="1" applyAlignment="1">
      <alignment vertical="center" wrapText="1"/>
    </xf>
    <xf numFmtId="0" fontId="0" fillId="3" borderId="3" xfId="0" applyFill="1" applyBorder="1" applyAlignment="1">
      <alignment vertical="center"/>
    </xf>
    <xf numFmtId="0" fontId="0" fillId="3" borderId="11" xfId="0" applyFill="1" applyBorder="1" applyAlignment="1">
      <alignment horizontal="center" vertical="center" wrapText="1"/>
    </xf>
    <xf numFmtId="164" fontId="0" fillId="3" borderId="11" xfId="1" applyNumberFormat="1" applyFont="1" applyFill="1" applyBorder="1" applyAlignment="1">
      <alignment horizontal="center" vertical="center" wrapText="1"/>
    </xf>
    <xf numFmtId="165" fontId="0" fillId="3" borderId="11" xfId="1" applyNumberFormat="1" applyFont="1" applyFill="1" applyBorder="1" applyAlignment="1">
      <alignment horizontal="center" vertical="center" wrapText="1"/>
    </xf>
    <xf numFmtId="0" fontId="0" fillId="3" borderId="3" xfId="0" applyFill="1" applyBorder="1"/>
    <xf numFmtId="49" fontId="0" fillId="3" borderId="3" xfId="0" applyNumberFormat="1" applyFill="1" applyBorder="1"/>
    <xf numFmtId="49" fontId="3" fillId="3" borderId="3" xfId="0" applyNumberFormat="1" applyFont="1" applyFill="1" applyBorder="1" applyAlignment="1">
      <alignment vertical="center"/>
    </xf>
    <xf numFmtId="49" fontId="0" fillId="3" borderId="3" xfId="0" applyNumberFormat="1" applyFill="1" applyBorder="1" applyAlignment="1">
      <alignment wrapText="1"/>
    </xf>
    <xf numFmtId="0" fontId="0" fillId="3" borderId="3" xfId="0" applyFill="1" applyBorder="1" applyAlignment="1">
      <alignment vertical="top"/>
    </xf>
    <xf numFmtId="49" fontId="0" fillId="3" borderId="3" xfId="0" applyNumberFormat="1" applyFill="1" applyBorder="1" applyAlignment="1">
      <alignment vertical="top"/>
    </xf>
    <xf numFmtId="0" fontId="0" fillId="4" borderId="3" xfId="0" applyFill="1" applyBorder="1" applyAlignment="1">
      <alignment horizontal="center" textRotation="90" wrapText="1"/>
    </xf>
    <xf numFmtId="0" fontId="0" fillId="10" borderId="12" xfId="0" applyFill="1" applyBorder="1" applyAlignment="1">
      <alignment horizontal="left" wrapText="1"/>
    </xf>
    <xf numFmtId="0" fontId="0" fillId="10" borderId="3" xfId="0" applyFill="1" applyBorder="1" applyAlignment="1">
      <alignment wrapText="1"/>
    </xf>
    <xf numFmtId="0" fontId="1" fillId="4" borderId="12" xfId="0" applyFont="1" applyFill="1" applyBorder="1" applyAlignment="1">
      <alignment horizontal="left" wrapText="1"/>
    </xf>
    <xf numFmtId="0" fontId="4" fillId="4" borderId="12" xfId="0" applyFont="1" applyFill="1" applyBorder="1" applyAlignment="1">
      <alignment wrapText="1"/>
    </xf>
    <xf numFmtId="165" fontId="0" fillId="3" borderId="5" xfId="1" applyNumberFormat="1" applyFont="1" applyFill="1" applyBorder="1" applyAlignment="1">
      <alignment vertical="top" wrapText="1"/>
    </xf>
    <xf numFmtId="0" fontId="0" fillId="3" borderId="3" xfId="0" applyFill="1" applyBorder="1" applyAlignment="1">
      <alignment vertical="top" wrapText="1"/>
    </xf>
    <xf numFmtId="165" fontId="0" fillId="3" borderId="3" xfId="1" applyNumberFormat="1" applyFont="1" applyFill="1" applyBorder="1" applyAlignment="1">
      <alignment vertical="top" wrapText="1"/>
    </xf>
    <xf numFmtId="0" fontId="0" fillId="3" borderId="6" xfId="0" applyFill="1" applyBorder="1" applyAlignment="1">
      <alignment vertical="top" wrapText="1"/>
    </xf>
    <xf numFmtId="165" fontId="0" fillId="3" borderId="6" xfId="1" applyNumberFormat="1" applyFont="1" applyFill="1" applyBorder="1" applyAlignment="1">
      <alignment vertical="top" wrapText="1"/>
    </xf>
    <xf numFmtId="0" fontId="22" fillId="0" borderId="34" xfId="0" applyFont="1" applyBorder="1" applyAlignment="1">
      <alignment horizontal="center" vertical="top" wrapText="1"/>
    </xf>
    <xf numFmtId="0" fontId="0" fillId="0" borderId="35" xfId="0" applyBorder="1" applyAlignment="1">
      <alignment horizontal="center"/>
    </xf>
    <xf numFmtId="0" fontId="0" fillId="0" borderId="34" xfId="0" applyBorder="1" applyAlignment="1">
      <alignment horizontal="center"/>
    </xf>
    <xf numFmtId="0" fontId="0" fillId="0" borderId="36" xfId="0" applyBorder="1" applyAlignment="1">
      <alignment horizontal="center"/>
    </xf>
    <xf numFmtId="0" fontId="23" fillId="0" borderId="36" xfId="2" applyFont="1" applyBorder="1" applyAlignment="1">
      <alignment horizontal="center"/>
    </xf>
    <xf numFmtId="0" fontId="22" fillId="0" borderId="1" xfId="0" applyFont="1" applyBorder="1" applyAlignment="1">
      <alignment horizontal="center" vertical="top" wrapText="1"/>
    </xf>
    <xf numFmtId="0" fontId="23" fillId="0" borderId="36" xfId="2" applyFont="1" applyBorder="1" applyAlignment="1">
      <alignment horizontal="center" vertical="top" wrapText="1"/>
    </xf>
    <xf numFmtId="0" fontId="0" fillId="6" borderId="0" xfId="0" applyFill="1" applyAlignment="1">
      <alignment horizontal="center" vertical="top" wrapText="1"/>
    </xf>
    <xf numFmtId="0" fontId="0" fillId="7" borderId="0" xfId="0" applyFill="1" applyAlignment="1">
      <alignment horizontal="center" wrapText="1"/>
    </xf>
    <xf numFmtId="0" fontId="4" fillId="2" borderId="0" xfId="0" applyFont="1" applyFill="1" applyAlignment="1">
      <alignment horizontal="left" vertical="top"/>
    </xf>
    <xf numFmtId="49" fontId="8" fillId="3" borderId="27" xfId="0" applyNumberFormat="1" applyFont="1" applyFill="1" applyBorder="1" applyAlignment="1">
      <alignment horizontal="center" vertical="center"/>
    </xf>
    <xf numFmtId="49" fontId="8" fillId="3" borderId="29" xfId="0" applyNumberFormat="1" applyFont="1" applyFill="1" applyBorder="1" applyAlignment="1">
      <alignment horizontal="center" vertical="center"/>
    </xf>
    <xf numFmtId="0" fontId="10" fillId="4" borderId="30" xfId="0" applyFont="1" applyFill="1" applyBorder="1" applyAlignment="1">
      <alignment horizontal="center"/>
    </xf>
    <xf numFmtId="0" fontId="10" fillId="4" borderId="0" xfId="0" applyFont="1" applyFill="1" applyAlignment="1">
      <alignment horizontal="center"/>
    </xf>
    <xf numFmtId="0" fontId="10" fillId="4" borderId="31" xfId="0" applyFont="1" applyFill="1" applyBorder="1" applyAlignment="1">
      <alignment horizontal="center"/>
    </xf>
    <xf numFmtId="0" fontId="10" fillId="4" borderId="16" xfId="0" applyFont="1" applyFill="1" applyBorder="1" applyAlignment="1">
      <alignment horizontal="center"/>
    </xf>
    <xf numFmtId="0" fontId="10" fillId="4" borderId="18" xfId="0" applyFont="1" applyFill="1" applyBorder="1" applyAlignment="1">
      <alignment horizontal="center"/>
    </xf>
    <xf numFmtId="0" fontId="10" fillId="4" borderId="15" xfId="0" applyFont="1" applyFill="1" applyBorder="1" applyAlignment="1">
      <alignment horizontal="center"/>
    </xf>
    <xf numFmtId="0" fontId="0" fillId="8" borderId="27" xfId="0" applyFill="1" applyBorder="1" applyAlignment="1">
      <alignment horizontal="left" vertical="center" wrapText="1"/>
    </xf>
    <xf numFmtId="0" fontId="0" fillId="8" borderId="29" xfId="0" applyFill="1" applyBorder="1" applyAlignment="1">
      <alignment horizontal="left" vertical="center" wrapText="1"/>
    </xf>
    <xf numFmtId="0" fontId="18" fillId="10" borderId="27" xfId="0" applyFont="1" applyFill="1" applyBorder="1" applyAlignment="1">
      <alignment horizontal="center" wrapText="1"/>
    </xf>
    <xf numFmtId="0" fontId="18" fillId="10" borderId="28" xfId="0" applyFont="1" applyFill="1" applyBorder="1" applyAlignment="1">
      <alignment horizontal="center" wrapText="1"/>
    </xf>
    <xf numFmtId="0" fontId="6" fillId="10" borderId="3" xfId="0" applyFont="1" applyFill="1" applyBorder="1" applyAlignment="1">
      <alignment horizontal="center" vertical="top"/>
    </xf>
    <xf numFmtId="0" fontId="19" fillId="10" borderId="3" xfId="0" applyFont="1" applyFill="1" applyBorder="1" applyAlignment="1">
      <alignment horizontal="center" vertical="top"/>
    </xf>
    <xf numFmtId="0" fontId="17" fillId="9" borderId="3" xfId="0" applyFont="1" applyFill="1" applyBorder="1" applyAlignment="1">
      <alignment vertical="top" wrapText="1"/>
    </xf>
    <xf numFmtId="0" fontId="18" fillId="9" borderId="3" xfId="0" applyFont="1" applyFill="1" applyBorder="1" applyAlignment="1">
      <alignment vertical="top" wrapText="1"/>
    </xf>
    <xf numFmtId="0" fontId="6" fillId="4" borderId="3" xfId="0" applyFont="1" applyFill="1" applyBorder="1" applyAlignment="1">
      <alignment horizontal="center" vertical="top"/>
    </xf>
    <xf numFmtId="0" fontId="10" fillId="4" borderId="3" xfId="0" applyFont="1" applyFill="1" applyBorder="1" applyAlignment="1">
      <alignment horizontal="center" vertical="top"/>
    </xf>
    <xf numFmtId="0" fontId="14" fillId="0" borderId="18" xfId="0" applyFont="1" applyBorder="1" applyAlignment="1">
      <alignment horizontal="left" vertical="center"/>
    </xf>
    <xf numFmtId="0" fontId="17" fillId="2" borderId="0" xfId="0" applyFont="1" applyFill="1" applyAlignment="1">
      <alignment horizontal="left" vertical="top" wrapText="1"/>
    </xf>
    <xf numFmtId="0" fontId="10" fillId="4" borderId="0" xfId="0" applyFont="1" applyFill="1" applyAlignment="1">
      <alignment horizontal="center" vertical="center"/>
    </xf>
    <xf numFmtId="0" fontId="10" fillId="4" borderId="31" xfId="0" applyFont="1" applyFill="1" applyBorder="1" applyAlignment="1">
      <alignment horizontal="center" vertical="center"/>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49" fontId="8" fillId="3" borderId="3" xfId="0" applyNumberFormat="1" applyFont="1" applyFill="1" applyBorder="1" applyAlignment="1">
      <alignment horizontal="center" vertical="center"/>
    </xf>
    <xf numFmtId="0" fontId="3" fillId="9" borderId="27" xfId="0" applyFont="1" applyFill="1" applyBorder="1" applyAlignment="1">
      <alignment horizontal="center" vertical="top" wrapText="1"/>
    </xf>
    <xf numFmtId="0" fontId="3" fillId="9" borderId="28" xfId="0" applyFont="1" applyFill="1" applyBorder="1" applyAlignment="1">
      <alignment horizontal="center" vertical="top" wrapText="1"/>
    </xf>
    <xf numFmtId="0" fontId="3" fillId="9" borderId="29" xfId="0" applyFont="1" applyFill="1" applyBorder="1" applyAlignment="1">
      <alignment horizontal="center" vertical="top" wrapText="1"/>
    </xf>
    <xf numFmtId="0" fontId="10" fillId="4" borderId="27" xfId="0" applyFont="1" applyFill="1" applyBorder="1" applyAlignment="1">
      <alignment horizontal="center" vertical="top"/>
    </xf>
    <xf numFmtId="0" fontId="10" fillId="4" borderId="28" xfId="0" applyFont="1" applyFill="1" applyBorder="1" applyAlignment="1">
      <alignment horizontal="center" vertical="top"/>
    </xf>
    <xf numFmtId="0" fontId="10" fillId="4" borderId="29" xfId="0" applyFont="1" applyFill="1" applyBorder="1" applyAlignment="1">
      <alignment horizontal="center" vertical="top"/>
    </xf>
    <xf numFmtId="0" fontId="0" fillId="10" borderId="27" xfId="0" applyFill="1" applyBorder="1" applyAlignment="1">
      <alignment horizontal="center" wrapText="1"/>
    </xf>
    <xf numFmtId="0" fontId="1" fillId="3" borderId="2"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3" borderId="9" xfId="0" applyFill="1" applyBorder="1" applyAlignment="1">
      <alignment horizontal="center" vertical="center" wrapText="1"/>
    </xf>
    <xf numFmtId="0" fontId="0" fillId="3" borderId="20" xfId="0" applyFill="1" applyBorder="1" applyAlignment="1">
      <alignment horizontal="center" vertical="center" wrapText="1"/>
    </xf>
    <xf numFmtId="164" fontId="0" fillId="3" borderId="2" xfId="1" applyNumberFormat="1" applyFont="1" applyFill="1" applyBorder="1" applyAlignment="1">
      <alignment horizontal="center" vertical="center" wrapText="1"/>
    </xf>
    <xf numFmtId="164" fontId="0" fillId="3" borderId="10" xfId="1" applyNumberFormat="1" applyFont="1" applyFill="1" applyBorder="1" applyAlignment="1">
      <alignment horizontal="center" vertical="center" wrapText="1"/>
    </xf>
    <xf numFmtId="164" fontId="0" fillId="3" borderId="19" xfId="1" applyNumberFormat="1" applyFont="1" applyFill="1" applyBorder="1" applyAlignment="1">
      <alignment horizontal="center" vertical="center" wrapText="1"/>
    </xf>
    <xf numFmtId="0" fontId="0" fillId="3" borderId="37" xfId="0" applyFill="1" applyBorder="1" applyAlignment="1">
      <alignment horizontal="center" vertical="center" wrapText="1"/>
    </xf>
    <xf numFmtId="0" fontId="0" fillId="3" borderId="38"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2"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pplyAlignment="1">
      <alignment horizontal="center" vertical="center"/>
    </xf>
    <xf numFmtId="0" fontId="0" fillId="3" borderId="3" xfId="0" applyFill="1" applyBorder="1" applyAlignment="1">
      <alignment horizontal="center" vertical="top" wrapText="1"/>
    </xf>
    <xf numFmtId="0" fontId="0" fillId="3" borderId="6" xfId="0" applyFill="1" applyBorder="1" applyAlignment="1">
      <alignment horizontal="center" vertical="top" wrapText="1"/>
    </xf>
    <xf numFmtId="0" fontId="0" fillId="3" borderId="5" xfId="0" applyFill="1" applyBorder="1" applyAlignment="1">
      <alignment horizontal="center" vertical="top" wrapText="1"/>
    </xf>
    <xf numFmtId="0" fontId="3" fillId="3" borderId="1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0" fillId="3" borderId="2"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19" xfId="0" applyFill="1" applyBorder="1" applyAlignment="1">
      <alignment horizontal="center" vertical="center" wrapText="1"/>
    </xf>
    <xf numFmtId="0" fontId="0" fillId="3" borderId="40" xfId="0" applyFill="1" applyBorder="1" applyAlignment="1">
      <alignment horizontal="center" vertical="center" wrapText="1"/>
    </xf>
    <xf numFmtId="9" fontId="0" fillId="3" borderId="3" xfId="1" applyFont="1" applyFill="1" applyBorder="1" applyAlignment="1">
      <alignment horizontal="center" vertical="center" wrapText="1"/>
    </xf>
    <xf numFmtId="9" fontId="0" fillId="3" borderId="6" xfId="1" applyFont="1" applyFill="1" applyBorder="1" applyAlignment="1">
      <alignment horizontal="center" vertical="center" wrapText="1"/>
    </xf>
    <xf numFmtId="0" fontId="0" fillId="3" borderId="3" xfId="0" applyFill="1" applyBorder="1" applyAlignment="1">
      <alignment horizontal="center" vertical="center" wrapText="1"/>
    </xf>
    <xf numFmtId="0" fontId="0" fillId="3" borderId="6" xfId="0" applyFill="1" applyBorder="1" applyAlignment="1">
      <alignment horizontal="center" vertical="center" wrapText="1"/>
    </xf>
    <xf numFmtId="9" fontId="0" fillId="3" borderId="2" xfId="1" applyFont="1" applyFill="1" applyBorder="1" applyAlignment="1">
      <alignment horizontal="center" vertical="center" wrapText="1"/>
    </xf>
    <xf numFmtId="9" fontId="0" fillId="3" borderId="10" xfId="1" applyFont="1" applyFill="1" applyBorder="1" applyAlignment="1">
      <alignment horizontal="center" vertical="center" wrapText="1"/>
    </xf>
    <xf numFmtId="9" fontId="0" fillId="3" borderId="19" xfId="1" applyFont="1" applyFill="1" applyBorder="1" applyAlignment="1">
      <alignment horizontal="center" vertical="center" wrapText="1"/>
    </xf>
    <xf numFmtId="0" fontId="0" fillId="3" borderId="5" xfId="0" applyFill="1" applyBorder="1" applyAlignment="1">
      <alignment horizontal="center" vertical="center" wrapText="1"/>
    </xf>
    <xf numFmtId="9" fontId="0" fillId="3" borderId="5" xfId="1" applyFont="1" applyFill="1" applyBorder="1" applyAlignment="1">
      <alignment horizontal="center" vertical="center" wrapText="1"/>
    </xf>
    <xf numFmtId="49" fontId="8" fillId="3" borderId="30" xfId="0" applyNumberFormat="1" applyFont="1" applyFill="1" applyBorder="1" applyAlignment="1">
      <alignment horizontal="center" vertical="center"/>
    </xf>
    <xf numFmtId="49" fontId="8" fillId="3" borderId="31" xfId="0" applyNumberFormat="1" applyFont="1" applyFill="1" applyBorder="1" applyAlignment="1">
      <alignment horizontal="center" vertical="center"/>
    </xf>
    <xf numFmtId="49" fontId="8" fillId="3" borderId="32" xfId="0" applyNumberFormat="1" applyFont="1" applyFill="1" applyBorder="1" applyAlignment="1">
      <alignment horizontal="center" vertical="center"/>
    </xf>
    <xf numFmtId="49" fontId="8" fillId="3" borderId="33" xfId="0" applyNumberFormat="1" applyFont="1" applyFill="1" applyBorder="1" applyAlignment="1">
      <alignment horizontal="center" vertical="center"/>
    </xf>
    <xf numFmtId="0" fontId="10" fillId="4" borderId="24" xfId="0" applyFont="1" applyFill="1" applyBorder="1" applyAlignment="1">
      <alignment horizontal="center"/>
    </xf>
    <xf numFmtId="0" fontId="10" fillId="4" borderId="25" xfId="0" applyFont="1" applyFill="1" applyBorder="1" applyAlignment="1">
      <alignment horizontal="center"/>
    </xf>
    <xf numFmtId="0" fontId="10" fillId="4" borderId="26" xfId="0" applyFont="1" applyFill="1" applyBorder="1" applyAlignment="1">
      <alignment horizontal="center"/>
    </xf>
    <xf numFmtId="0" fontId="10" fillId="4" borderId="12" xfId="0" applyFont="1" applyFill="1" applyBorder="1"/>
    <xf numFmtId="0" fontId="10" fillId="4" borderId="11" xfId="0" applyFont="1" applyFill="1" applyBorder="1"/>
    <xf numFmtId="0" fontId="0" fillId="10" borderId="29" xfId="0" applyFill="1" applyBorder="1" applyAlignment="1">
      <alignment horizontal="center" wrapText="1"/>
    </xf>
  </cellXfs>
  <cellStyles count="3">
    <cellStyle name="Heading 1" xfId="2" builtinId="16"/>
    <cellStyle name="Normal" xfId="0" builtinId="0"/>
    <cellStyle name="Percent" xfId="1" builtinId="5"/>
  </cellStyles>
  <dxfs count="324">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40AE49"/>
        </patternFill>
      </fill>
    </dxf>
    <dxf>
      <fill>
        <patternFill>
          <bgColor rgb="FFDA8E1B"/>
        </patternFill>
      </fill>
    </dxf>
    <dxf>
      <fill>
        <patternFill>
          <bgColor rgb="FF007BB3"/>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40AE49"/>
        </patternFill>
      </fill>
    </dxf>
    <dxf>
      <fill>
        <patternFill>
          <bgColor rgb="FFDA8E1B"/>
        </patternFill>
      </fill>
    </dxf>
    <dxf>
      <fill>
        <patternFill>
          <bgColor rgb="FF007BB3"/>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40AE49"/>
        </patternFill>
      </fill>
    </dxf>
    <dxf>
      <fill>
        <patternFill>
          <bgColor rgb="FFDA8E1B"/>
        </patternFill>
      </fill>
    </dxf>
    <dxf>
      <fill>
        <patternFill>
          <bgColor rgb="FF007BB3"/>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40AE49"/>
        </patternFill>
      </fill>
    </dxf>
    <dxf>
      <fill>
        <patternFill>
          <bgColor rgb="FFDA8E1B"/>
        </patternFill>
      </fill>
    </dxf>
    <dxf>
      <fill>
        <patternFill>
          <bgColor rgb="FF007BB3"/>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40AE49"/>
        </patternFill>
      </fill>
    </dxf>
    <dxf>
      <fill>
        <patternFill>
          <bgColor rgb="FFDA8E1B"/>
        </patternFill>
      </fill>
    </dxf>
    <dxf>
      <fill>
        <patternFill>
          <bgColor rgb="FF007BB3"/>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40AE49"/>
        </patternFill>
      </fill>
    </dxf>
    <dxf>
      <fill>
        <patternFill>
          <bgColor rgb="FFDA8E1B"/>
        </patternFill>
      </fill>
    </dxf>
    <dxf>
      <fill>
        <patternFill>
          <bgColor rgb="FF007BB3"/>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40AE49"/>
        </patternFill>
      </fill>
    </dxf>
    <dxf>
      <fill>
        <patternFill>
          <bgColor rgb="FFDA8E1B"/>
        </patternFill>
      </fill>
    </dxf>
    <dxf>
      <fill>
        <patternFill>
          <bgColor rgb="FF007BB3"/>
        </patternFill>
      </fill>
    </dxf>
  </dxfs>
  <tableStyles count="1" defaultTableStyle="TableStyleMedium9" defaultPivotStyle="PivotStyleLight16">
    <tableStyle name="Invisible" pivot="0" table="0" count="0" xr9:uid="{8327C8C6-B04A-41FF-BFD0-726CFF13B181}"/>
  </tableStyles>
  <colors>
    <mruColors>
      <color rgb="FF007BB3"/>
      <color rgb="FFDA8E1B"/>
      <color rgb="FF40AE49"/>
      <color rgb="FF99FF66"/>
      <color rgb="FF98B5FE"/>
      <color rgb="FF66FF33"/>
      <color rgb="FFCCFF33"/>
      <color rgb="FFF29764"/>
      <color rgb="FF82C836"/>
      <color rgb="FF4B731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16</xdr:col>
      <xdr:colOff>167640</xdr:colOff>
      <xdr:row>1</xdr:row>
      <xdr:rowOff>60960</xdr:rowOff>
    </xdr:from>
    <xdr:to>
      <xdr:col>21</xdr:col>
      <xdr:colOff>36461</xdr:colOff>
      <xdr:row>1</xdr:row>
      <xdr:rowOff>746760</xdr:rowOff>
    </xdr:to>
    <xdr:pic>
      <xdr:nvPicPr>
        <xdr:cNvPr id="5" name="Picture 4">
          <a:extLst>
            <a:ext uri="{FF2B5EF4-FFF2-40B4-BE49-F238E27FC236}">
              <a16:creationId xmlns:a16="http://schemas.microsoft.com/office/drawing/2014/main" id="{0232B30F-5EC2-32FC-04DE-7BAEE68AF66F}"/>
            </a:ext>
          </a:extLst>
        </xdr:cNvPr>
        <xdr:cNvPicPr>
          <a:picLocks noChangeAspect="1"/>
        </xdr:cNvPicPr>
      </xdr:nvPicPr>
      <xdr:blipFill>
        <a:blip xmlns:r="http://schemas.openxmlformats.org/officeDocument/2006/relationships" r:embed="rId1"/>
        <a:stretch>
          <a:fillRect/>
        </a:stretch>
      </xdr:blipFill>
      <xdr:spPr>
        <a:xfrm>
          <a:off x="9921240" y="10789920"/>
          <a:ext cx="2916821" cy="685800"/>
        </a:xfrm>
        <a:prstGeom prst="rect">
          <a:avLst/>
        </a:prstGeom>
      </xdr:spPr>
    </xdr:pic>
    <xdr:clientData/>
  </xdr:twoCellAnchor>
  <xdr:twoCellAnchor editAs="oneCell">
    <xdr:from>
      <xdr:col>15</xdr:col>
      <xdr:colOff>30480</xdr:colOff>
      <xdr:row>1</xdr:row>
      <xdr:rowOff>672592</xdr:rowOff>
    </xdr:from>
    <xdr:to>
      <xdr:col>22</xdr:col>
      <xdr:colOff>318793</xdr:colOff>
      <xdr:row>1</xdr:row>
      <xdr:rowOff>1381227</xdr:rowOff>
    </xdr:to>
    <xdr:pic>
      <xdr:nvPicPr>
        <xdr:cNvPr id="6" name="Picture 5">
          <a:extLst>
            <a:ext uri="{FF2B5EF4-FFF2-40B4-BE49-F238E27FC236}">
              <a16:creationId xmlns:a16="http://schemas.microsoft.com/office/drawing/2014/main" id="{75D25CBF-D63E-782A-0CFD-7BBD9FA354F1}"/>
            </a:ext>
          </a:extLst>
        </xdr:cNvPr>
        <xdr:cNvPicPr>
          <a:picLocks noChangeAspect="1"/>
        </xdr:cNvPicPr>
      </xdr:nvPicPr>
      <xdr:blipFill>
        <a:blip xmlns:r="http://schemas.openxmlformats.org/officeDocument/2006/relationships" r:embed="rId2"/>
        <a:stretch>
          <a:fillRect/>
        </a:stretch>
      </xdr:blipFill>
      <xdr:spPr>
        <a:xfrm>
          <a:off x="9174480" y="11401552"/>
          <a:ext cx="4555513" cy="708635"/>
        </a:xfrm>
        <a:prstGeom prst="rect">
          <a:avLst/>
        </a:prstGeom>
      </xdr:spPr>
    </xdr:pic>
    <xdr:clientData/>
  </xdr:twoCellAnchor>
  <xdr:twoCellAnchor editAs="oneCell">
    <xdr:from>
      <xdr:col>15</xdr:col>
      <xdr:colOff>510540</xdr:colOff>
      <xdr:row>5</xdr:row>
      <xdr:rowOff>115794</xdr:rowOff>
    </xdr:from>
    <xdr:to>
      <xdr:col>21</xdr:col>
      <xdr:colOff>383603</xdr:colOff>
      <xdr:row>5</xdr:row>
      <xdr:rowOff>2442669</xdr:rowOff>
    </xdr:to>
    <xdr:pic>
      <xdr:nvPicPr>
        <xdr:cNvPr id="7" name="Picture 6">
          <a:extLst>
            <a:ext uri="{FF2B5EF4-FFF2-40B4-BE49-F238E27FC236}">
              <a16:creationId xmlns:a16="http://schemas.microsoft.com/office/drawing/2014/main" id="{F90A20C7-2754-8E7F-E8F6-E474901D9FB0}"/>
            </a:ext>
          </a:extLst>
        </xdr:cNvPr>
        <xdr:cNvPicPr>
          <a:picLocks noChangeAspect="1"/>
        </xdr:cNvPicPr>
      </xdr:nvPicPr>
      <xdr:blipFill>
        <a:blip xmlns:r="http://schemas.openxmlformats.org/officeDocument/2006/relationships" r:embed="rId3"/>
        <a:stretch>
          <a:fillRect/>
        </a:stretch>
      </xdr:blipFill>
      <xdr:spPr>
        <a:xfrm>
          <a:off x="9654540" y="13024074"/>
          <a:ext cx="3530663" cy="2326875"/>
        </a:xfrm>
        <a:prstGeom prst="rect">
          <a:avLst/>
        </a:prstGeom>
      </xdr:spPr>
    </xdr:pic>
    <xdr:clientData/>
  </xdr:twoCellAnchor>
  <xdr:twoCellAnchor editAs="oneCell">
    <xdr:from>
      <xdr:col>15</xdr:col>
      <xdr:colOff>243423</xdr:colOff>
      <xdr:row>3</xdr:row>
      <xdr:rowOff>76200</xdr:rowOff>
    </xdr:from>
    <xdr:to>
      <xdr:col>22</xdr:col>
      <xdr:colOff>15240</xdr:colOff>
      <xdr:row>3</xdr:row>
      <xdr:rowOff>2276842</xdr:rowOff>
    </xdr:to>
    <xdr:pic>
      <xdr:nvPicPr>
        <xdr:cNvPr id="9" name="Picture 8">
          <a:extLst>
            <a:ext uri="{FF2B5EF4-FFF2-40B4-BE49-F238E27FC236}">
              <a16:creationId xmlns:a16="http://schemas.microsoft.com/office/drawing/2014/main" id="{2C49FD29-8BD5-D574-0094-36F150024DBE}"/>
            </a:ext>
          </a:extLst>
        </xdr:cNvPr>
        <xdr:cNvPicPr>
          <a:picLocks noChangeAspect="1"/>
        </xdr:cNvPicPr>
      </xdr:nvPicPr>
      <xdr:blipFill rotWithShape="1">
        <a:blip xmlns:r="http://schemas.openxmlformats.org/officeDocument/2006/relationships" r:embed="rId4"/>
        <a:srcRect t="5435"/>
        <a:stretch/>
      </xdr:blipFill>
      <xdr:spPr>
        <a:xfrm>
          <a:off x="9387423" y="2362200"/>
          <a:ext cx="4039017" cy="220064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E5E9E-B5B6-4425-A4A1-D351EC3CF801}">
  <sheetPr>
    <tabColor theme="9" tint="-0.249977111117893"/>
  </sheetPr>
  <dimension ref="A1:B16"/>
  <sheetViews>
    <sheetView workbookViewId="0">
      <selection activeCell="D9" sqref="D9"/>
    </sheetView>
  </sheetViews>
  <sheetFormatPr defaultRowHeight="15" x14ac:dyDescent="0.25"/>
  <cols>
    <col min="1" max="1" width="22.7109375" bestFit="1" customWidth="1"/>
    <col min="2" max="2" width="20.140625" bestFit="1" customWidth="1"/>
  </cols>
  <sheetData>
    <row r="1" spans="1:2" x14ac:dyDescent="0.25">
      <c r="A1" t="s">
        <v>0</v>
      </c>
      <c r="B1" t="s">
        <v>136</v>
      </c>
    </row>
    <row r="2" spans="1:2" x14ac:dyDescent="0.25">
      <c r="A2" t="s">
        <v>2</v>
      </c>
      <c r="B2" t="s">
        <v>3</v>
      </c>
    </row>
    <row r="3" spans="1:2" x14ac:dyDescent="0.25">
      <c r="A3" t="s">
        <v>4</v>
      </c>
      <c r="B3" t="s">
        <v>5</v>
      </c>
    </row>
    <row r="4" spans="1:2" x14ac:dyDescent="0.25">
      <c r="B4" t="s">
        <v>6</v>
      </c>
    </row>
    <row r="5" spans="1:2" x14ac:dyDescent="0.25">
      <c r="B5" t="s">
        <v>7</v>
      </c>
    </row>
    <row r="6" spans="1:2" x14ac:dyDescent="0.25">
      <c r="B6" t="s">
        <v>8</v>
      </c>
    </row>
    <row r="7" spans="1:2" x14ac:dyDescent="0.25">
      <c r="B7" t="s">
        <v>9</v>
      </c>
    </row>
    <row r="10" spans="1:2" x14ac:dyDescent="0.25">
      <c r="A10" t="s">
        <v>10</v>
      </c>
      <c r="B10" t="s">
        <v>137</v>
      </c>
    </row>
    <row r="11" spans="1:2" x14ac:dyDescent="0.25">
      <c r="A11" t="s">
        <v>11</v>
      </c>
      <c r="B11" t="s">
        <v>3</v>
      </c>
    </row>
    <row r="12" spans="1:2" x14ac:dyDescent="0.25">
      <c r="A12" t="s">
        <v>12</v>
      </c>
      <c r="B12" t="s">
        <v>5</v>
      </c>
    </row>
    <row r="13" spans="1:2" x14ac:dyDescent="0.25">
      <c r="B13" t="s">
        <v>13</v>
      </c>
    </row>
    <row r="14" spans="1:2" x14ac:dyDescent="0.25">
      <c r="B14" t="s">
        <v>14</v>
      </c>
    </row>
    <row r="15" spans="1:2" x14ac:dyDescent="0.25">
      <c r="B15" t="s">
        <v>15</v>
      </c>
    </row>
    <row r="16" spans="1:2" x14ac:dyDescent="0.25">
      <c r="B16" t="s">
        <v>16</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AEE98-C37C-4088-874D-46A6D7AF2E84}">
  <sheetPr>
    <tabColor theme="5" tint="0.39997558519241921"/>
  </sheetPr>
  <dimension ref="A1:AY29"/>
  <sheetViews>
    <sheetView zoomScale="90" zoomScaleNormal="90" workbookViewId="0">
      <selection activeCell="B2" sqref="B2:C2"/>
    </sheetView>
  </sheetViews>
  <sheetFormatPr defaultColWidth="9.140625" defaultRowHeight="15" x14ac:dyDescent="0.25"/>
  <cols>
    <col min="1" max="1" width="21.42578125" style="1" customWidth="1"/>
    <col min="2" max="2" width="18.5703125" style="1" customWidth="1"/>
    <col min="3" max="3" width="20.85546875" style="1" customWidth="1"/>
    <col min="4" max="4" width="17" style="1" customWidth="1"/>
    <col min="5" max="6" width="15.7109375" style="1" customWidth="1"/>
    <col min="7" max="7" width="14.42578125" style="1" customWidth="1"/>
    <col min="8" max="8" width="17.28515625" style="1" customWidth="1"/>
    <col min="9" max="9" width="29.28515625" style="1" customWidth="1"/>
    <col min="10" max="11" width="3.28515625" style="1" bestFit="1" customWidth="1"/>
    <col min="12" max="12" width="3.85546875" style="1" customWidth="1"/>
    <col min="13" max="13" width="3.28515625" style="1" bestFit="1" customWidth="1"/>
    <col min="14" max="14" width="4.42578125" style="1" customWidth="1"/>
    <col min="15" max="15" width="3.28515625" style="1" bestFit="1" customWidth="1"/>
    <col min="16" max="16" width="5.7109375" style="1" bestFit="1" customWidth="1"/>
    <col min="17" max="17" width="3.28515625" style="1" bestFit="1" customWidth="1"/>
    <col min="18" max="19" width="5.7109375" style="1" bestFit="1" customWidth="1"/>
    <col min="20" max="20" width="4.140625" style="1" customWidth="1"/>
    <col min="21" max="21" width="5.7109375" style="1" bestFit="1" customWidth="1"/>
    <col min="22" max="24" width="3.28515625" style="1" bestFit="1" customWidth="1"/>
    <col min="25" max="25" width="5.7109375" style="1" bestFit="1" customWidth="1"/>
    <col min="26" max="27" width="3.28515625" style="1" bestFit="1" customWidth="1"/>
    <col min="28" max="28" width="5.7109375" style="1" bestFit="1" customWidth="1"/>
    <col min="29" max="30" width="3.28515625" style="1" bestFit="1" customWidth="1"/>
    <col min="31" max="31" width="3.42578125" style="1" customWidth="1"/>
    <col min="32" max="33" width="3.28515625" style="1" bestFit="1" customWidth="1"/>
    <col min="34" max="34" width="10.5703125" style="1" bestFit="1" customWidth="1"/>
    <col min="35" max="39" width="5.7109375" style="1" bestFit="1" customWidth="1"/>
    <col min="40" max="41" width="3.28515625" style="1" bestFit="1" customWidth="1"/>
    <col min="42" max="42" width="5.7109375" style="1" bestFit="1" customWidth="1"/>
    <col min="43" max="43" width="3.5703125" style="1" customWidth="1"/>
    <col min="44" max="44" width="3.28515625" style="1" bestFit="1" customWidth="1"/>
    <col min="45" max="46" width="18.5703125" style="1" customWidth="1"/>
    <col min="47" max="47" width="14.5703125" style="1" customWidth="1"/>
    <col min="48" max="48" width="24.85546875" style="1" customWidth="1"/>
    <col min="49" max="49" width="25.140625" style="1" customWidth="1"/>
    <col min="50" max="50" width="14.42578125" style="1" customWidth="1"/>
    <col min="51" max="51" width="16.28515625" style="1" customWidth="1"/>
    <col min="52" max="52" width="8.140625" style="1" customWidth="1"/>
    <col min="53" max="16384" width="9.140625" style="1"/>
  </cols>
  <sheetData>
    <row r="1" spans="1:51" ht="21" x14ac:dyDescent="0.25">
      <c r="A1" s="88" t="s">
        <v>218</v>
      </c>
      <c r="B1" s="88"/>
      <c r="C1" s="68"/>
      <c r="D1" s="68"/>
      <c r="E1" s="68"/>
      <c r="F1" s="68"/>
      <c r="G1" s="68"/>
      <c r="H1" s="68"/>
      <c r="I1" s="11"/>
      <c r="J1" s="11"/>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11"/>
      <c r="AT1" s="11"/>
      <c r="AU1" s="11"/>
      <c r="AV1" s="11"/>
      <c r="AW1" s="70"/>
      <c r="AX1" s="70"/>
      <c r="AY1" s="70"/>
    </row>
    <row r="2" spans="1:51" ht="14.45" customHeight="1" x14ac:dyDescent="0.25">
      <c r="A2" s="15" t="s">
        <v>126</v>
      </c>
      <c r="B2" s="138" t="s">
        <v>209</v>
      </c>
      <c r="C2" s="139"/>
      <c r="D2" s="14" t="s">
        <v>17</v>
      </c>
      <c r="E2" s="18" t="s">
        <v>191</v>
      </c>
      <c r="F2" s="71"/>
      <c r="G2" s="71"/>
      <c r="H2" s="71"/>
      <c r="I2" s="72"/>
      <c r="J2" s="73"/>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74"/>
      <c r="AT2" s="74"/>
      <c r="AU2" s="74"/>
      <c r="AV2" s="74"/>
      <c r="AW2" s="70"/>
      <c r="AX2" s="70"/>
      <c r="AY2" s="70"/>
    </row>
    <row r="3" spans="1:51" ht="16.149999999999999" customHeight="1" x14ac:dyDescent="0.25">
      <c r="A3" s="15" t="s">
        <v>128</v>
      </c>
      <c r="B3" s="138" t="s">
        <v>210</v>
      </c>
      <c r="C3" s="139"/>
      <c r="D3" s="14" t="s">
        <v>19</v>
      </c>
      <c r="E3" s="18" t="s">
        <v>36</v>
      </c>
      <c r="F3" s="71"/>
      <c r="G3" s="71"/>
      <c r="H3" s="71"/>
      <c r="I3" s="72"/>
      <c r="J3" s="73"/>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74"/>
      <c r="AT3" s="74"/>
      <c r="AU3" s="74"/>
      <c r="AV3" s="74"/>
      <c r="AW3" s="70"/>
      <c r="AX3" s="70"/>
      <c r="AY3" s="70"/>
    </row>
    <row r="4" spans="1:51" ht="31.5" x14ac:dyDescent="0.25">
      <c r="A4" s="16" t="s">
        <v>135</v>
      </c>
      <c r="B4" s="138" t="s">
        <v>3</v>
      </c>
      <c r="C4" s="139"/>
      <c r="D4" s="15" t="s">
        <v>21</v>
      </c>
      <c r="E4" s="18" t="s">
        <v>211</v>
      </c>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row>
    <row r="5" spans="1:51" ht="15.75" x14ac:dyDescent="0.25">
      <c r="A5" s="140" t="s">
        <v>134</v>
      </c>
      <c r="B5" s="141"/>
      <c r="C5" s="141"/>
      <c r="D5" s="141"/>
      <c r="E5" s="141"/>
      <c r="F5" s="141"/>
      <c r="G5" s="141"/>
      <c r="H5" s="141"/>
      <c r="I5" s="142"/>
      <c r="J5" s="154" t="s">
        <v>139</v>
      </c>
      <c r="K5" s="154"/>
      <c r="L5" s="155"/>
      <c r="M5" s="155"/>
      <c r="N5" s="155"/>
      <c r="O5" s="155"/>
      <c r="P5" s="155"/>
      <c r="Q5" s="155"/>
      <c r="R5" s="155"/>
      <c r="S5" s="155"/>
      <c r="T5" s="155"/>
      <c r="U5" s="155"/>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150" t="s">
        <v>25</v>
      </c>
      <c r="AT5" s="150"/>
      <c r="AU5" s="150"/>
      <c r="AV5" s="150"/>
      <c r="AW5" s="151"/>
      <c r="AX5" s="151"/>
      <c r="AY5" s="151"/>
    </row>
    <row r="6" spans="1:51" ht="15" customHeight="1" x14ac:dyDescent="0.2">
      <c r="A6" s="143"/>
      <c r="B6" s="144"/>
      <c r="C6" s="144"/>
      <c r="D6" s="144"/>
      <c r="E6" s="144"/>
      <c r="F6" s="144"/>
      <c r="G6" s="144"/>
      <c r="H6" s="144"/>
      <c r="I6" s="145"/>
      <c r="J6" s="152" t="s">
        <v>133</v>
      </c>
      <c r="K6" s="152"/>
      <c r="L6" s="153"/>
      <c r="M6" s="153"/>
      <c r="N6" s="153"/>
      <c r="O6" s="153"/>
      <c r="P6" s="153"/>
      <c r="Q6" s="153"/>
      <c r="R6" s="153"/>
      <c r="S6" s="153"/>
      <c r="T6" s="153"/>
      <c r="U6" s="153"/>
      <c r="V6" s="153"/>
      <c r="W6" s="153"/>
      <c r="X6" s="153"/>
      <c r="Y6" s="153"/>
      <c r="Z6" s="153"/>
      <c r="AA6" s="153"/>
      <c r="AB6" s="153"/>
      <c r="AC6" s="153"/>
      <c r="AD6" s="153"/>
      <c r="AE6" s="153"/>
      <c r="AF6" s="153"/>
      <c r="AG6" s="153"/>
      <c r="AH6" s="153"/>
      <c r="AI6" s="153"/>
      <c r="AJ6" s="153"/>
      <c r="AK6" s="153"/>
      <c r="AL6" s="153"/>
      <c r="AM6" s="153"/>
      <c r="AN6" s="153"/>
      <c r="AO6" s="153"/>
      <c r="AP6" s="153"/>
      <c r="AQ6" s="153"/>
      <c r="AR6" s="153"/>
      <c r="AS6" s="148" t="s">
        <v>75</v>
      </c>
      <c r="AT6" s="149"/>
      <c r="AU6" s="149"/>
      <c r="AV6" s="149"/>
      <c r="AW6" s="149"/>
      <c r="AX6" s="149"/>
      <c r="AY6" s="149"/>
    </row>
    <row r="7" spans="1:51" ht="258" customHeight="1" thickBot="1" x14ac:dyDescent="0.25">
      <c r="A7" s="35" t="s">
        <v>119</v>
      </c>
      <c r="B7" s="36" t="s">
        <v>121</v>
      </c>
      <c r="C7" s="36" t="s">
        <v>145</v>
      </c>
      <c r="D7" s="52" t="s">
        <v>30</v>
      </c>
      <c r="E7" s="37" t="s">
        <v>120</v>
      </c>
      <c r="F7" s="34" t="s">
        <v>123</v>
      </c>
      <c r="G7" s="34" t="s">
        <v>146</v>
      </c>
      <c r="H7" s="37" t="s">
        <v>155</v>
      </c>
      <c r="I7" s="36" t="s">
        <v>144</v>
      </c>
      <c r="J7" s="17" t="s">
        <v>83</v>
      </c>
      <c r="K7" s="17" t="s">
        <v>84</v>
      </c>
      <c r="L7" s="17" t="s">
        <v>85</v>
      </c>
      <c r="M7" s="17" t="s">
        <v>86</v>
      </c>
      <c r="N7" s="17" t="s">
        <v>87</v>
      </c>
      <c r="O7" s="17" t="s">
        <v>82</v>
      </c>
      <c r="P7" s="17" t="s">
        <v>88</v>
      </c>
      <c r="Q7" s="17" t="s">
        <v>89</v>
      </c>
      <c r="R7" s="17" t="s">
        <v>141</v>
      </c>
      <c r="S7" s="17" t="s">
        <v>91</v>
      </c>
      <c r="T7" s="17" t="s">
        <v>92</v>
      </c>
      <c r="U7" s="17" t="s">
        <v>93</v>
      </c>
      <c r="V7" s="17" t="s">
        <v>94</v>
      </c>
      <c r="W7" s="17" t="s">
        <v>95</v>
      </c>
      <c r="X7" s="47" t="s">
        <v>96</v>
      </c>
      <c r="Y7" s="47" t="s">
        <v>97</v>
      </c>
      <c r="Z7" s="47" t="s">
        <v>98</v>
      </c>
      <c r="AA7" s="47" t="s">
        <v>99</v>
      </c>
      <c r="AB7" s="17" t="s">
        <v>100</v>
      </c>
      <c r="AC7" s="17" t="s">
        <v>101</v>
      </c>
      <c r="AD7" s="17" t="s">
        <v>102</v>
      </c>
      <c r="AE7" s="17" t="s">
        <v>103</v>
      </c>
      <c r="AF7" s="17" t="s">
        <v>104</v>
      </c>
      <c r="AG7" s="17" t="s">
        <v>105</v>
      </c>
      <c r="AH7" s="47" t="s">
        <v>106</v>
      </c>
      <c r="AI7" s="17" t="s">
        <v>107</v>
      </c>
      <c r="AJ7" s="17" t="s">
        <v>108</v>
      </c>
      <c r="AK7" s="47" t="s">
        <v>109</v>
      </c>
      <c r="AL7" s="17" t="s">
        <v>110</v>
      </c>
      <c r="AM7" s="17" t="s">
        <v>111</v>
      </c>
      <c r="AN7" s="47" t="s">
        <v>112</v>
      </c>
      <c r="AO7" s="47" t="s">
        <v>113</v>
      </c>
      <c r="AP7" s="47" t="s">
        <v>114</v>
      </c>
      <c r="AQ7" s="47" t="s">
        <v>115</v>
      </c>
      <c r="AR7" s="17" t="s">
        <v>116</v>
      </c>
      <c r="AS7" s="63" t="s">
        <v>74</v>
      </c>
      <c r="AT7" s="63" t="s">
        <v>76</v>
      </c>
      <c r="AU7" s="63" t="s">
        <v>77</v>
      </c>
      <c r="AV7" s="63" t="s">
        <v>130</v>
      </c>
      <c r="AW7" s="63" t="s">
        <v>79</v>
      </c>
      <c r="AX7" s="64" t="s">
        <v>26</v>
      </c>
      <c r="AY7" s="64" t="s">
        <v>176</v>
      </c>
    </row>
    <row r="8" spans="1:51" s="11" customFormat="1" x14ac:dyDescent="0.25">
      <c r="A8" s="173" t="s">
        <v>59</v>
      </c>
      <c r="B8" s="176" t="s">
        <v>39</v>
      </c>
      <c r="C8" s="176">
        <v>0.5</v>
      </c>
      <c r="D8" s="95" t="s">
        <v>41</v>
      </c>
      <c r="E8" s="95" t="s">
        <v>46</v>
      </c>
      <c r="F8" s="123">
        <v>0.33</v>
      </c>
      <c r="G8" s="123">
        <f>C8*F8</f>
        <v>0.16500000000000001</v>
      </c>
      <c r="H8" s="106"/>
      <c r="I8" s="93"/>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170" t="s">
        <v>43</v>
      </c>
      <c r="AU8" s="170" t="s">
        <v>43</v>
      </c>
      <c r="AV8" s="94"/>
      <c r="AW8" s="94"/>
      <c r="AX8" s="94"/>
      <c r="AY8" s="170" t="s">
        <v>204</v>
      </c>
    </row>
    <row r="9" spans="1:51" s="11" customFormat="1" x14ac:dyDescent="0.25">
      <c r="A9" s="174"/>
      <c r="B9" s="177"/>
      <c r="C9" s="177"/>
      <c r="D9" s="124" t="s">
        <v>60</v>
      </c>
      <c r="E9" s="124" t="s">
        <v>46</v>
      </c>
      <c r="F9" s="125">
        <v>0.33</v>
      </c>
      <c r="G9" s="125">
        <f>F9*C8</f>
        <v>0.16500000000000001</v>
      </c>
      <c r="H9" s="106"/>
      <c r="I9" s="93"/>
      <c r="J9" s="94"/>
      <c r="K9" s="94"/>
      <c r="L9" s="94"/>
      <c r="M9" s="94"/>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171"/>
      <c r="AU9" s="171"/>
      <c r="AV9" s="94"/>
      <c r="AW9" s="94"/>
      <c r="AX9" s="94"/>
      <c r="AY9" s="171"/>
    </row>
    <row r="10" spans="1:51" s="11" customFormat="1" ht="15.75" thickBot="1" x14ac:dyDescent="0.3">
      <c r="A10" s="175"/>
      <c r="B10" s="178"/>
      <c r="C10" s="178"/>
      <c r="D10" s="126" t="s">
        <v>61</v>
      </c>
      <c r="E10" s="126" t="s">
        <v>46</v>
      </c>
      <c r="F10" s="127">
        <v>0.34</v>
      </c>
      <c r="G10" s="127">
        <f>F10*C8</f>
        <v>0.17</v>
      </c>
      <c r="H10" s="106"/>
      <c r="I10" s="93"/>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172"/>
      <c r="AU10" s="172"/>
      <c r="AV10" s="94"/>
      <c r="AW10" s="94"/>
      <c r="AX10" s="94"/>
      <c r="AY10" s="172"/>
    </row>
    <row r="11" spans="1:51" s="11" customFormat="1" x14ac:dyDescent="0.25">
      <c r="A11" s="173" t="s">
        <v>62</v>
      </c>
      <c r="B11" s="176" t="s">
        <v>56</v>
      </c>
      <c r="C11" s="176">
        <v>0.49</v>
      </c>
      <c r="D11" s="95" t="s">
        <v>45</v>
      </c>
      <c r="E11" s="95" t="s">
        <v>46</v>
      </c>
      <c r="F11" s="123">
        <v>0.7</v>
      </c>
      <c r="G11" s="123">
        <f>F11*C11</f>
        <v>0.34299999999999997</v>
      </c>
      <c r="H11" s="106"/>
      <c r="I11" s="93"/>
      <c r="J11" s="94"/>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170" t="s">
        <v>43</v>
      </c>
      <c r="AU11" s="170" t="s">
        <v>43</v>
      </c>
      <c r="AV11" s="94"/>
      <c r="AW11" s="94"/>
      <c r="AX11" s="94"/>
      <c r="AY11" s="170" t="s">
        <v>205</v>
      </c>
    </row>
    <row r="12" spans="1:51" s="11" customFormat="1" ht="15.75" thickBot="1" x14ac:dyDescent="0.3">
      <c r="A12" s="175"/>
      <c r="B12" s="178"/>
      <c r="C12" s="178"/>
      <c r="D12" s="126" t="s">
        <v>48</v>
      </c>
      <c r="E12" s="126" t="s">
        <v>46</v>
      </c>
      <c r="F12" s="127">
        <v>0.3</v>
      </c>
      <c r="G12" s="127">
        <f>F12*C11</f>
        <v>0.14699999999999999</v>
      </c>
      <c r="H12" s="106"/>
      <c r="I12" s="93"/>
      <c r="J12" s="94"/>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172"/>
      <c r="AU12" s="172"/>
      <c r="AV12" s="94"/>
      <c r="AW12" s="94"/>
      <c r="AX12" s="94"/>
      <c r="AY12" s="172"/>
    </row>
    <row r="13" spans="1:51" s="11" customFormat="1" x14ac:dyDescent="0.25">
      <c r="A13" s="173" t="s">
        <v>63</v>
      </c>
      <c r="B13" s="176" t="s">
        <v>56</v>
      </c>
      <c r="C13" s="176">
        <v>0.01</v>
      </c>
      <c r="D13" s="95" t="s">
        <v>52</v>
      </c>
      <c r="E13" s="95" t="s">
        <v>46</v>
      </c>
      <c r="F13" s="123">
        <v>0.99</v>
      </c>
      <c r="G13" s="123">
        <f>F13*C13</f>
        <v>9.9000000000000008E-3</v>
      </c>
      <c r="H13" s="106" t="s">
        <v>195</v>
      </c>
      <c r="I13" s="93" t="s">
        <v>196</v>
      </c>
      <c r="J13" s="94"/>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170" t="s">
        <v>43</v>
      </c>
      <c r="AU13" s="170" t="s">
        <v>43</v>
      </c>
      <c r="AV13" s="94"/>
      <c r="AW13" s="94"/>
      <c r="AX13" s="94"/>
      <c r="AY13" s="170" t="s">
        <v>206</v>
      </c>
    </row>
    <row r="14" spans="1:51" s="11" customFormat="1" ht="15.75" thickBot="1" x14ac:dyDescent="0.3">
      <c r="A14" s="175"/>
      <c r="B14" s="178"/>
      <c r="C14" s="178"/>
      <c r="D14" s="126" t="s">
        <v>54</v>
      </c>
      <c r="E14" s="126" t="s">
        <v>46</v>
      </c>
      <c r="F14" s="127">
        <v>0.01</v>
      </c>
      <c r="G14" s="127">
        <f>F14*C13</f>
        <v>1E-4</v>
      </c>
      <c r="H14" s="106" t="s">
        <v>198</v>
      </c>
      <c r="I14" s="93"/>
      <c r="J14" s="94"/>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172"/>
      <c r="AU14" s="172"/>
      <c r="AV14" s="94"/>
      <c r="AW14" s="94"/>
      <c r="AX14" s="94"/>
      <c r="AY14" s="172"/>
    </row>
    <row r="15" spans="1:51" s="11" customFormat="1" x14ac:dyDescent="0.25">
      <c r="A15" s="93"/>
      <c r="B15" s="104"/>
      <c r="C15" s="105"/>
      <c r="D15" s="93"/>
      <c r="E15" s="93"/>
      <c r="F15" s="106"/>
      <c r="G15" s="106" t="str">
        <f t="shared" ref="G15:G22" si="0">IF(C15="","",C15*F15)</f>
        <v/>
      </c>
      <c r="H15" s="106"/>
      <c r="I15" s="93"/>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row>
    <row r="16" spans="1:51" s="11" customFormat="1" x14ac:dyDescent="0.25">
      <c r="A16" s="93"/>
      <c r="B16" s="104"/>
      <c r="C16" s="105"/>
      <c r="D16" s="93"/>
      <c r="E16" s="93"/>
      <c r="F16" s="106"/>
      <c r="G16" s="106" t="str">
        <f t="shared" si="0"/>
        <v/>
      </c>
      <c r="H16" s="106"/>
      <c r="I16" s="93"/>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row>
    <row r="17" spans="1:51" s="11" customFormat="1" x14ac:dyDescent="0.25">
      <c r="A17" s="93"/>
      <c r="B17" s="104"/>
      <c r="C17" s="105"/>
      <c r="D17" s="93"/>
      <c r="E17" s="93"/>
      <c r="F17" s="106"/>
      <c r="G17" s="106" t="str">
        <f t="shared" si="0"/>
        <v/>
      </c>
      <c r="H17" s="106"/>
      <c r="I17" s="93"/>
      <c r="J17" s="94"/>
      <c r="K17" s="94"/>
      <c r="L17" s="94"/>
      <c r="M17" s="94"/>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row>
    <row r="18" spans="1:51" s="11" customFormat="1" x14ac:dyDescent="0.25">
      <c r="A18" s="93"/>
      <c r="B18" s="104"/>
      <c r="C18" s="105"/>
      <c r="D18" s="93"/>
      <c r="E18" s="93"/>
      <c r="F18" s="106"/>
      <c r="G18" s="106" t="str">
        <f t="shared" si="0"/>
        <v/>
      </c>
      <c r="H18" s="106"/>
      <c r="I18" s="93"/>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row>
    <row r="19" spans="1:51" s="11" customFormat="1" x14ac:dyDescent="0.25">
      <c r="A19" s="93"/>
      <c r="B19" s="104"/>
      <c r="C19" s="105"/>
      <c r="D19" s="93"/>
      <c r="E19" s="93"/>
      <c r="F19" s="106"/>
      <c r="G19" s="106" t="str">
        <f t="shared" si="0"/>
        <v/>
      </c>
      <c r="H19" s="106"/>
      <c r="I19" s="93"/>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row>
    <row r="20" spans="1:51" s="11" customFormat="1" x14ac:dyDescent="0.25">
      <c r="A20" s="93"/>
      <c r="B20" s="104"/>
      <c r="C20" s="105"/>
      <c r="D20" s="93"/>
      <c r="E20" s="93"/>
      <c r="F20" s="106"/>
      <c r="G20" s="106" t="str">
        <f t="shared" si="0"/>
        <v/>
      </c>
      <c r="H20" s="106"/>
      <c r="I20" s="93"/>
      <c r="J20" s="94"/>
      <c r="K20" s="94"/>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row>
    <row r="21" spans="1:51" s="11" customFormat="1" x14ac:dyDescent="0.25">
      <c r="A21" s="93"/>
      <c r="B21" s="104"/>
      <c r="C21" s="105"/>
      <c r="D21" s="93"/>
      <c r="E21" s="93"/>
      <c r="F21" s="106"/>
      <c r="G21" s="106" t="str">
        <f t="shared" si="0"/>
        <v/>
      </c>
      <c r="H21" s="106"/>
      <c r="I21" s="93"/>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row>
    <row r="22" spans="1:51" s="11" customFormat="1" x14ac:dyDescent="0.25">
      <c r="A22" s="93"/>
      <c r="B22" s="104"/>
      <c r="C22" s="105"/>
      <c r="D22" s="93"/>
      <c r="E22" s="93"/>
      <c r="F22" s="106"/>
      <c r="G22" s="106" t="str">
        <f t="shared" si="0"/>
        <v/>
      </c>
      <c r="H22" s="106"/>
      <c r="I22" s="93"/>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row>
    <row r="23" spans="1:51" x14ac:dyDescent="0.25">
      <c r="A23" s="54"/>
      <c r="B23" s="55"/>
      <c r="C23" s="56"/>
      <c r="D23" s="39"/>
      <c r="E23" s="39"/>
      <c r="F23" s="40"/>
      <c r="G23" s="40"/>
      <c r="H23" s="45"/>
      <c r="I23" s="45"/>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38"/>
      <c r="AT23" s="38"/>
      <c r="AU23" s="38"/>
      <c r="AV23" s="38"/>
      <c r="AW23" s="38"/>
      <c r="AX23" s="38"/>
      <c r="AY23" s="38"/>
    </row>
    <row r="24" spans="1:51" ht="15" customHeight="1" x14ac:dyDescent="0.25">
      <c r="A24" s="39"/>
      <c r="B24" s="57"/>
      <c r="C24" s="58"/>
      <c r="D24" s="39"/>
      <c r="E24" s="39"/>
      <c r="F24" s="40"/>
      <c r="H24" s="146" t="s">
        <v>80</v>
      </c>
      <c r="I24" s="147"/>
      <c r="J24" s="60"/>
      <c r="K24" s="60"/>
      <c r="L24" s="60"/>
      <c r="M24" s="60"/>
      <c r="N24" s="60"/>
      <c r="O24" s="60"/>
      <c r="P24" s="60"/>
      <c r="Q24" s="60"/>
      <c r="R24" s="60"/>
      <c r="S24" s="60"/>
      <c r="T24" s="60"/>
      <c r="U24" s="60"/>
      <c r="V24" s="60"/>
      <c r="W24" s="60"/>
      <c r="X24" s="48"/>
      <c r="Y24" s="48"/>
      <c r="Z24" s="48"/>
      <c r="AA24" s="48"/>
      <c r="AB24" s="60"/>
      <c r="AC24" s="60"/>
      <c r="AD24" s="60"/>
      <c r="AE24" s="60"/>
      <c r="AF24" s="60"/>
      <c r="AG24" s="60"/>
      <c r="AH24" s="48"/>
      <c r="AI24" s="60"/>
      <c r="AJ24" s="60"/>
      <c r="AK24" s="48"/>
      <c r="AL24" s="60"/>
      <c r="AM24" s="60"/>
      <c r="AN24" s="48"/>
      <c r="AO24" s="48"/>
      <c r="AP24" s="48"/>
      <c r="AQ24" s="48"/>
      <c r="AR24" s="60"/>
      <c r="AS24" s="38"/>
      <c r="AT24" s="38"/>
      <c r="AU24" s="38"/>
      <c r="AV24" s="38"/>
      <c r="AW24" s="38"/>
      <c r="AX24" s="38"/>
      <c r="AY24" s="38"/>
    </row>
    <row r="25" spans="1:51" ht="30" x14ac:dyDescent="0.25">
      <c r="A25" s="157" t="s">
        <v>154</v>
      </c>
      <c r="B25" s="157"/>
      <c r="C25" s="157"/>
      <c r="D25" s="157"/>
      <c r="E25" s="157"/>
      <c r="F25" s="157"/>
      <c r="G25" s="157"/>
      <c r="H25" s="61" t="s">
        <v>81</v>
      </c>
      <c r="I25" s="62" t="str">
        <f>IF(AND(J24="",K24="",L24="",M24="",N24="",O24="",P24="",Q24="",T24="",U24="",X24="",Y24="",Z24="",AA24="",AB24="",AC24="",AD24="",AE24="",AF24="",AG24="",AH24="",AI24="",AJ24="",AK24="",AL24="",AM24="",AN24="",AO24="",AP24="",AQ24=""),"BASTA",IF(AND(J24="",L24="",N24="",P24="",Q24="",T24="",U24="",Y24="",Z24="",AA24="",AB24="",AC24="",AD24="",AE24="",AF24=""),"BETA","DEKLARERAD"))</f>
        <v>BASTA</v>
      </c>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row>
    <row r="26" spans="1:51" x14ac:dyDescent="0.25">
      <c r="A26" s="157"/>
      <c r="B26" s="157"/>
      <c r="C26" s="157"/>
      <c r="D26" s="157"/>
      <c r="E26" s="157"/>
      <c r="F26" s="157"/>
      <c r="G26" s="157"/>
    </row>
    <row r="27" spans="1:51" x14ac:dyDescent="0.25">
      <c r="A27" s="137" t="s">
        <v>29</v>
      </c>
      <c r="B27" s="137"/>
      <c r="C27" s="137"/>
      <c r="D27" s="137"/>
      <c r="E27" s="137"/>
      <c r="F27" s="137"/>
      <c r="G27" s="137"/>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49"/>
    </row>
    <row r="28" spans="1:51" x14ac:dyDescent="0.25">
      <c r="H28" s="135" t="s">
        <v>132</v>
      </c>
      <c r="I28" s="135"/>
    </row>
    <row r="29" spans="1:51" x14ac:dyDescent="0.25">
      <c r="H29" s="136" t="s">
        <v>142</v>
      </c>
      <c r="I29" s="136"/>
    </row>
  </sheetData>
  <mergeCells count="31">
    <mergeCell ref="J5:AR5"/>
    <mergeCell ref="AS5:AY5"/>
    <mergeCell ref="J6:AR6"/>
    <mergeCell ref="AS6:AY6"/>
    <mergeCell ref="A11:A12"/>
    <mergeCell ref="B11:B12"/>
    <mergeCell ref="B2:C2"/>
    <mergeCell ref="B3:C3"/>
    <mergeCell ref="B4:C4"/>
    <mergeCell ref="A5:I6"/>
    <mergeCell ref="H24:I24"/>
    <mergeCell ref="A25:G26"/>
    <mergeCell ref="A27:G27"/>
    <mergeCell ref="H28:I28"/>
    <mergeCell ref="H29:I29"/>
    <mergeCell ref="AY8:AY10"/>
    <mergeCell ref="AY11:AY12"/>
    <mergeCell ref="AY13:AY14"/>
    <mergeCell ref="C11:C12"/>
    <mergeCell ref="A13:A14"/>
    <mergeCell ref="B13:B14"/>
    <mergeCell ref="C13:C14"/>
    <mergeCell ref="AT8:AT10"/>
    <mergeCell ref="AU8:AU10"/>
    <mergeCell ref="AT11:AT12"/>
    <mergeCell ref="AU11:AU12"/>
    <mergeCell ref="AT13:AT14"/>
    <mergeCell ref="AU13:AU14"/>
    <mergeCell ref="A8:A10"/>
    <mergeCell ref="B8:B10"/>
    <mergeCell ref="C8:C10"/>
  </mergeCells>
  <conditionalFormatting sqref="I25">
    <cfRule type="expression" dxfId="134" priority="1">
      <formula>$I$25="DEKLARERAD"</formula>
    </cfRule>
    <cfRule type="expression" dxfId="133" priority="2">
      <formula>$I$25="BETA"</formula>
    </cfRule>
    <cfRule type="expression" dxfId="132" priority="3">
      <formula>$I$25="BASTA"</formula>
    </cfRule>
  </conditionalFormatting>
  <conditionalFormatting sqref="J8:J22">
    <cfRule type="expression" dxfId="131" priority="45">
      <formula>IF(OR(ISNUMBER(SEARCH("H350",H8)),ISNUMBER(SEARCH("H350",H8))),"True","")</formula>
    </cfRule>
  </conditionalFormatting>
  <conditionalFormatting sqref="K8:K22">
    <cfRule type="expression" dxfId="130" priority="44">
      <formula>IF(OR(ISNUMBER(SEARCH("H351",H8)),ISNUMBER(SEARCH("H351",H8))),"True","")</formula>
    </cfRule>
  </conditionalFormatting>
  <conditionalFormatting sqref="L8:L22">
    <cfRule type="expression" dxfId="129" priority="43">
      <formula>IF(OR(ISNUMBER(SEARCH("H340",H8)),ISNUMBER(SEARCH("H340",H8))),"True","")</formula>
    </cfRule>
  </conditionalFormatting>
  <conditionalFormatting sqref="M8:M22">
    <cfRule type="expression" dxfId="128" priority="42">
      <formula>IF(OR(ISNUMBER(SEARCH("H341",H8)),ISNUMBER(SEARCH("H341",H8))),"True","")</formula>
    </cfRule>
  </conditionalFormatting>
  <conditionalFormatting sqref="N8:N22">
    <cfRule type="expression" dxfId="127" priority="41">
      <formula>IF(OR(ISNUMBER(SEARCH("H360",H8)),ISNUMBER(SEARCH("H360",H8))),"True","")</formula>
    </cfRule>
  </conditionalFormatting>
  <conditionalFormatting sqref="O8:O22">
    <cfRule type="expression" dxfId="126" priority="40">
      <formula>IF(OR(ISNUMBER(SEARCH("H361",H8)),ISNUMBER(SEARCH("H361",H8))),"True","")</formula>
    </cfRule>
    <cfRule type="expression" dxfId="125" priority="39">
      <formula>IF(OR(ISNUMBER(SEARCH("H362",H8)),ISNUMBER(SEARCH("H362",H8))),"True","")</formula>
    </cfRule>
  </conditionalFormatting>
  <conditionalFormatting sqref="T8:T22">
    <cfRule type="expression" dxfId="124" priority="35">
      <formula>IF(OR(ISNUMBER(SEARCH("H361",H8)),ISNUMBER(SEARCH("H361",H8))),"True","")</formula>
    </cfRule>
    <cfRule type="expression" dxfId="123" priority="38">
      <formula>IF(OR(ISNUMBER(SEARCH("H350",H8)),ISNUMBER(SEARCH("H350",H8))),"True","")</formula>
    </cfRule>
    <cfRule type="expression" dxfId="122" priority="37">
      <formula>IF(OR(ISNUMBER(SEARCH("H340",H8)),ISNUMBER(SEARCH("H340",H8))),"True","")</formula>
    </cfRule>
    <cfRule type="expression" dxfId="121" priority="36">
      <formula>IF(OR(ISNUMBER(SEARCH("H360",H8)),ISNUMBER(SEARCH("H360",H8))),"True","")</formula>
    </cfRule>
    <cfRule type="expression" dxfId="120" priority="34">
      <formula>IF(OR(ISNUMBER(SEARCH("H372",H8)),ISNUMBER(SEARCH("H372",H8))),"True","")</formula>
    </cfRule>
    <cfRule type="expression" dxfId="119" priority="33">
      <formula>IF(OR(ISNUMBER(SEARCH("H373",H8)),ISNUMBER(SEARCH("H373",H8))),"True","")</formula>
    </cfRule>
  </conditionalFormatting>
  <conditionalFormatting sqref="AB8:AB22">
    <cfRule type="expression" dxfId="118" priority="32">
      <formula>IF(OR(ISNUMBER(SEARCH("H420",H8)),ISNUMBER(SEARCH("H420",H8))),"True","")</formula>
    </cfRule>
  </conditionalFormatting>
  <conditionalFormatting sqref="AD8:AD22">
    <cfRule type="expression" dxfId="117" priority="31">
      <formula>IF(OR(ISNUMBER(SEARCH("H334",H8)),ISNUMBER(SEARCH("H334",H8))),"True","")</formula>
    </cfRule>
  </conditionalFormatting>
  <conditionalFormatting sqref="AE8:AE22">
    <cfRule type="expression" dxfId="116" priority="30">
      <formula>IF(OR(ISNUMBER(SEARCH("H334",H8)),ISNUMBER(SEARCH("H334",H8))),"True","")</formula>
    </cfRule>
  </conditionalFormatting>
  <conditionalFormatting sqref="AF8:AF22">
    <cfRule type="expression" dxfId="115" priority="29">
      <formula>IF(OR(ISNUMBER(SEARCH("H317",H8)),ISNUMBER(SEARCH("H317",H8))),"True","")</formula>
    </cfRule>
  </conditionalFormatting>
  <conditionalFormatting sqref="AG8:AG22">
    <cfRule type="expression" dxfId="114" priority="28">
      <formula>IF(OR(ISNUMBER(SEARCH("H317",H8)),ISNUMBER(SEARCH("H317",H8))),"True","")</formula>
    </cfRule>
  </conditionalFormatting>
  <conditionalFormatting sqref="AH8:AH22">
    <cfRule type="expression" dxfId="113" priority="22">
      <formula>IF(OR(ISNUMBER(SEARCH("H331",H8)),ISNUMBER(SEARCH("H331",H8))),"True","")</formula>
    </cfRule>
    <cfRule type="expression" dxfId="112" priority="23">
      <formula>IF(OR(ISNUMBER(SEARCH("H330",H8)),ISNUMBER(SEARCH("H330",H8))),"True","")</formula>
    </cfRule>
    <cfRule type="expression" dxfId="111" priority="24">
      <formula>IF(OR(ISNUMBER(SEARCH("H311",H8)),ISNUMBER(SEARCH("H311",H8))),"True","")</formula>
    </cfRule>
    <cfRule type="expression" dxfId="110" priority="25">
      <formula>IF(OR(ISNUMBER(SEARCH("H310",H8)),ISNUMBER(SEARCH("H310",H8))),"True","")</formula>
    </cfRule>
    <cfRule type="expression" dxfId="109" priority="26">
      <formula>IF(OR(ISNUMBER(SEARCH("H301",H8)),ISNUMBER(SEARCH("H301",H8))),"True","")</formula>
    </cfRule>
    <cfRule type="expression" dxfId="108" priority="27">
      <formula>IF(OR(ISNUMBER(SEARCH("H300",H8)),ISNUMBER(SEARCH("H300",H8))),"True","")</formula>
    </cfRule>
  </conditionalFormatting>
  <conditionalFormatting sqref="AI8:AI22">
    <cfRule type="expression" dxfId="107" priority="21">
      <formula>IF(OR(ISNUMBER(SEARCH("H370",H8)),ISNUMBER(SEARCH("H370",H8))),"True","")</formula>
    </cfRule>
  </conditionalFormatting>
  <conditionalFormatting sqref="AJ8:AJ22">
    <cfRule type="expression" dxfId="106" priority="20">
      <formula>IF(OR(ISNUMBER(SEARCH("H371",H8)),ISNUMBER(SEARCH("H371",H8))),"True","")</formula>
    </cfRule>
  </conditionalFormatting>
  <conditionalFormatting sqref="AK8:AK22">
    <cfRule type="expression" dxfId="105" priority="19">
      <formula>IF(OR(ISNUMBER(SEARCH("H304",H8)),ISNUMBER(SEARCH("H304",H8))),"True","")</formula>
    </cfRule>
  </conditionalFormatting>
  <conditionalFormatting sqref="AL8:AL22">
    <cfRule type="expression" dxfId="104" priority="18">
      <formula>IF(OR(ISNUMBER(SEARCH("H372",H8)),ISNUMBER(SEARCH("H372",H8))),"True","")</formula>
    </cfRule>
  </conditionalFormatting>
  <conditionalFormatting sqref="AM8:AM22">
    <cfRule type="expression" dxfId="103" priority="17">
      <formula>IF(OR(ISNUMBER(SEARCH("H373",H8)),ISNUMBER(SEARCH("H373",H8))),"True","")</formula>
    </cfRule>
  </conditionalFormatting>
  <conditionalFormatting sqref="AN8:AN22">
    <cfRule type="expression" dxfId="102" priority="16">
      <formula>IF(OR(ISNUMBER(SEARCH("H330",H8)),ISNUMBER(SEARCH("H330",H8))),"True","")</formula>
    </cfRule>
    <cfRule type="expression" dxfId="101" priority="15">
      <formula>IF(OR(ISNUMBER(SEARCH("H331",H8)),ISNUMBER(SEARCH("H331",H8))),"True","")</formula>
    </cfRule>
    <cfRule type="expression" dxfId="100" priority="14">
      <formula>IF(OR(ISNUMBER(SEARCH("H332",H8)),ISNUMBER(SEARCH("H332",H8))),"True","")</formula>
    </cfRule>
    <cfRule type="expression" dxfId="99" priority="13">
      <formula>IF(OR(ISNUMBER(SEARCH("H371",H8)),ISNUMBER(SEARCH("H371",H8))),"True","")</formula>
    </cfRule>
    <cfRule type="expression" dxfId="98" priority="12">
      <formula>IF(OR(ISNUMBER(SEARCH("H336",H8)),ISNUMBER(SEARCH("H336",H8))),"True","")</formula>
    </cfRule>
    <cfRule type="expression" dxfId="97" priority="11">
      <formula>IF(OR(ISNUMBER(SEARCH("H373",H8)),ISNUMBER(SEARCH("H373",H8))),"True","")</formula>
    </cfRule>
  </conditionalFormatting>
  <conditionalFormatting sqref="AO8:AO22">
    <cfRule type="expression" dxfId="96" priority="10">
      <formula>IF(OR(ISNUMBER(SEARCH("H400",H8)),ISNUMBER(SEARCH("H400",H8))),"True","")</formula>
    </cfRule>
  </conditionalFormatting>
  <conditionalFormatting sqref="AP8:AP22">
    <cfRule type="expression" dxfId="95" priority="9">
      <formula>IF(OR(ISNUMBER(SEARCH("H410",H8)),ISNUMBER(SEARCH("H410",H8))),"True","")</formula>
    </cfRule>
    <cfRule type="expression" dxfId="94" priority="7">
      <formula>IF(OR(ISNUMBER(SEARCH("H411",H8)),ISNUMBER(SEARCH("H411",H8))),"True","")</formula>
    </cfRule>
  </conditionalFormatting>
  <conditionalFormatting sqref="AQ8:AQ22">
    <cfRule type="expression" dxfId="93" priority="6">
      <formula>IF(OR(ISNUMBER(SEARCH("H412",H8)),ISNUMBER(SEARCH("H412",H8))),"True","")</formula>
    </cfRule>
    <cfRule type="expression" dxfId="92" priority="8">
      <formula>IF(OR(ISNUMBER(SEARCH("H400",H8)),ISNUMBER(SEARCH("H400",H8))),"True","")</formula>
    </cfRule>
    <cfRule type="expression" dxfId="91" priority="5">
      <formula>IF(OR(ISNUMBER(SEARCH("H413",H8)),ISNUMBER(SEARCH("H413",H8))),"True","")</formula>
    </cfRule>
    <cfRule type="expression" dxfId="90" priority="4">
      <formula>IF(OR(ISNUMBER(SEARCH("H411",H8)),ISNUMBER(SEARCH("H411",H8))),"True","")</formula>
    </cfRule>
  </conditionalFormatting>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6B95D7E-6A16-452E-A972-4AA9A568817D}">
          <x14:formula1>
            <xm:f>Resources!$B$1:$B$7</xm:f>
          </x14:formula1>
          <xm:sqref>B4</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CCDB2-9651-440C-8EA9-1E46A1A07BF7}">
  <sheetPr>
    <tabColor theme="5" tint="0.39997558519241921"/>
  </sheetPr>
  <dimension ref="A1:BA29"/>
  <sheetViews>
    <sheetView zoomScale="90" zoomScaleNormal="90" workbookViewId="0">
      <selection activeCell="B2" sqref="B2"/>
    </sheetView>
  </sheetViews>
  <sheetFormatPr defaultColWidth="9.140625" defaultRowHeight="15" x14ac:dyDescent="0.25"/>
  <cols>
    <col min="1" max="1" width="25.28515625" style="1" customWidth="1"/>
    <col min="2" max="2" width="18.7109375" style="1" customWidth="1"/>
    <col min="3" max="3" width="18" style="1" customWidth="1"/>
    <col min="4" max="4" width="21.42578125" style="1" customWidth="1"/>
    <col min="5" max="5" width="20.85546875" style="1" customWidth="1"/>
    <col min="6" max="6" width="17" style="1" customWidth="1"/>
    <col min="7" max="8" width="15.7109375" style="1" customWidth="1"/>
    <col min="9" max="9" width="17.5703125" style="1" customWidth="1"/>
    <col min="10" max="10" width="24.28515625" style="1" customWidth="1"/>
    <col min="11" max="11" width="29.28515625" style="1" customWidth="1"/>
    <col min="12" max="13" width="3.28515625" style="1" bestFit="1" customWidth="1"/>
    <col min="14" max="14" width="3.85546875" style="1" customWidth="1"/>
    <col min="15" max="15" width="3.28515625" style="1" bestFit="1" customWidth="1"/>
    <col min="16" max="16" width="4.42578125" style="1" customWidth="1"/>
    <col min="17" max="17" width="3.28515625" style="1" bestFit="1" customWidth="1"/>
    <col min="18" max="18" width="5.7109375" style="1" bestFit="1" customWidth="1"/>
    <col min="19" max="19" width="3.28515625" style="1" bestFit="1" customWidth="1"/>
    <col min="20" max="21" width="5.7109375" style="1" bestFit="1" customWidth="1"/>
    <col min="22" max="22" width="4.140625" style="1" customWidth="1"/>
    <col min="23" max="23" width="5.7109375" style="1" bestFit="1" customWidth="1"/>
    <col min="24" max="26" width="3.28515625" style="1" bestFit="1" customWidth="1"/>
    <col min="27" max="27" width="5.7109375" style="1" bestFit="1" customWidth="1"/>
    <col min="28" max="29" width="3.28515625" style="1" bestFit="1" customWidth="1"/>
    <col min="30" max="30" width="5.7109375" style="1" bestFit="1" customWidth="1"/>
    <col min="31" max="32" width="3.28515625" style="1" bestFit="1" customWidth="1"/>
    <col min="33" max="33" width="3.42578125" style="1" customWidth="1"/>
    <col min="34" max="35" width="3.28515625" style="1" bestFit="1" customWidth="1"/>
    <col min="36" max="36" width="10.5703125" style="1" bestFit="1" customWidth="1"/>
    <col min="37" max="41" width="5.7109375" style="1" bestFit="1" customWidth="1"/>
    <col min="42" max="43" width="3.28515625" style="1" bestFit="1" customWidth="1"/>
    <col min="44" max="44" width="5.7109375" style="1" bestFit="1" customWidth="1"/>
    <col min="45" max="45" width="3.5703125" style="1" customWidth="1"/>
    <col min="46" max="46" width="3.28515625" style="1" bestFit="1" customWidth="1"/>
    <col min="47" max="48" width="18.5703125" style="1" customWidth="1"/>
    <col min="49" max="49" width="14.5703125" style="1" customWidth="1"/>
    <col min="50" max="50" width="24.85546875" style="1" customWidth="1"/>
    <col min="51" max="51" width="25.140625" style="1" customWidth="1"/>
    <col min="52" max="52" width="14.42578125" style="1" customWidth="1"/>
    <col min="53" max="53" width="16.28515625" style="1" customWidth="1"/>
    <col min="54" max="54" width="8.140625" style="1" customWidth="1"/>
    <col min="55" max="16384" width="9.140625" style="1"/>
  </cols>
  <sheetData>
    <row r="1" spans="1:53" ht="21" x14ac:dyDescent="0.25">
      <c r="A1" s="76" t="s">
        <v>221</v>
      </c>
      <c r="E1" s="68"/>
      <c r="F1" s="68"/>
      <c r="G1" s="68"/>
      <c r="H1" s="68"/>
      <c r="I1" s="68"/>
      <c r="J1" s="68"/>
      <c r="K1" s="11"/>
      <c r="L1" s="11"/>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11"/>
      <c r="AV1" s="11"/>
      <c r="AW1" s="11"/>
      <c r="AX1" s="11"/>
      <c r="AY1" s="70"/>
      <c r="AZ1" s="70"/>
      <c r="BA1" s="70"/>
    </row>
    <row r="2" spans="1:53" ht="14.45" customHeight="1" x14ac:dyDescent="0.25">
      <c r="A2" s="15" t="s">
        <v>126</v>
      </c>
      <c r="B2" s="67" t="s">
        <v>38</v>
      </c>
      <c r="C2" s="14" t="s">
        <v>17</v>
      </c>
      <c r="D2" s="18" t="s">
        <v>191</v>
      </c>
      <c r="H2" s="71"/>
      <c r="I2" s="71"/>
      <c r="J2" s="71"/>
      <c r="K2" s="72"/>
      <c r="L2" s="73"/>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74"/>
      <c r="AV2" s="74"/>
      <c r="AW2" s="74"/>
      <c r="AX2" s="74"/>
      <c r="AY2" s="70"/>
      <c r="AZ2" s="70"/>
      <c r="BA2" s="70"/>
    </row>
    <row r="3" spans="1:53" ht="16.149999999999999" customHeight="1" x14ac:dyDescent="0.25">
      <c r="A3" s="15" t="s">
        <v>128</v>
      </c>
      <c r="B3" s="67" t="s">
        <v>194</v>
      </c>
      <c r="C3" s="14" t="s">
        <v>19</v>
      </c>
      <c r="D3" s="18" t="s">
        <v>36</v>
      </c>
      <c r="H3" s="71"/>
      <c r="I3" s="71"/>
      <c r="J3" s="71"/>
      <c r="K3" s="72"/>
      <c r="L3" s="73"/>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74"/>
      <c r="AV3" s="74"/>
      <c r="AW3" s="74"/>
      <c r="AX3" s="74"/>
      <c r="AY3" s="70"/>
      <c r="AZ3" s="70"/>
      <c r="BA3" s="70"/>
    </row>
    <row r="4" spans="1:53" ht="31.5" x14ac:dyDescent="0.25">
      <c r="A4" s="16" t="s">
        <v>135</v>
      </c>
      <c r="B4" s="91" t="s">
        <v>7</v>
      </c>
      <c r="C4" s="15" t="s">
        <v>21</v>
      </c>
      <c r="D4" s="18" t="s">
        <v>192</v>
      </c>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row>
    <row r="5" spans="1:53" ht="15.75" x14ac:dyDescent="0.25">
      <c r="A5" s="158" t="s">
        <v>134</v>
      </c>
      <c r="B5" s="158"/>
      <c r="C5" s="158"/>
      <c r="D5" s="158"/>
      <c r="E5" s="158"/>
      <c r="F5" s="158"/>
      <c r="G5" s="158"/>
      <c r="H5" s="158"/>
      <c r="I5" s="158"/>
      <c r="J5" s="158"/>
      <c r="K5" s="159"/>
      <c r="L5" s="154" t="s">
        <v>139</v>
      </c>
      <c r="M5" s="154"/>
      <c r="N5" s="155"/>
      <c r="O5" s="155"/>
      <c r="P5" s="155"/>
      <c r="Q5" s="155"/>
      <c r="R5" s="155"/>
      <c r="S5" s="155"/>
      <c r="T5" s="155"/>
      <c r="U5" s="155"/>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155"/>
      <c r="AT5" s="155"/>
      <c r="AU5" s="150" t="s">
        <v>25</v>
      </c>
      <c r="AV5" s="150"/>
      <c r="AW5" s="150"/>
      <c r="AX5" s="150"/>
      <c r="AY5" s="151"/>
      <c r="AZ5" s="151"/>
      <c r="BA5" s="151"/>
    </row>
    <row r="6" spans="1:53" ht="15" customHeight="1" x14ac:dyDescent="0.2">
      <c r="A6" s="160"/>
      <c r="B6" s="160"/>
      <c r="C6" s="160"/>
      <c r="D6" s="160"/>
      <c r="E6" s="160"/>
      <c r="F6" s="160"/>
      <c r="G6" s="160"/>
      <c r="H6" s="160"/>
      <c r="I6" s="160"/>
      <c r="J6" s="160"/>
      <c r="K6" s="161"/>
      <c r="L6" s="152" t="s">
        <v>133</v>
      </c>
      <c r="M6" s="152"/>
      <c r="N6" s="153"/>
      <c r="O6" s="153"/>
      <c r="P6" s="153"/>
      <c r="Q6" s="153"/>
      <c r="R6" s="153"/>
      <c r="S6" s="153"/>
      <c r="T6" s="153"/>
      <c r="U6" s="153"/>
      <c r="V6" s="153"/>
      <c r="W6" s="153"/>
      <c r="X6" s="153"/>
      <c r="Y6" s="153"/>
      <c r="Z6" s="153"/>
      <c r="AA6" s="153"/>
      <c r="AB6" s="153"/>
      <c r="AC6" s="153"/>
      <c r="AD6" s="153"/>
      <c r="AE6" s="153"/>
      <c r="AF6" s="153"/>
      <c r="AG6" s="153"/>
      <c r="AH6" s="153"/>
      <c r="AI6" s="153"/>
      <c r="AJ6" s="153"/>
      <c r="AK6" s="153"/>
      <c r="AL6" s="153"/>
      <c r="AM6" s="153"/>
      <c r="AN6" s="153"/>
      <c r="AO6" s="153"/>
      <c r="AP6" s="153"/>
      <c r="AQ6" s="153"/>
      <c r="AR6" s="153"/>
      <c r="AS6" s="153"/>
      <c r="AT6" s="153"/>
      <c r="AU6" s="148" t="s">
        <v>75</v>
      </c>
      <c r="AV6" s="149"/>
      <c r="AW6" s="149"/>
      <c r="AX6" s="149"/>
      <c r="AY6" s="149"/>
      <c r="AZ6" s="149"/>
      <c r="BA6" s="149"/>
    </row>
    <row r="7" spans="1:53" ht="258" customHeight="1" thickBot="1" x14ac:dyDescent="0.25">
      <c r="A7" s="51" t="s">
        <v>147</v>
      </c>
      <c r="B7" s="50" t="s">
        <v>148</v>
      </c>
      <c r="C7" s="50" t="s">
        <v>149</v>
      </c>
      <c r="D7" s="35" t="s">
        <v>119</v>
      </c>
      <c r="E7" s="36" t="s">
        <v>145</v>
      </c>
      <c r="F7" s="52" t="s">
        <v>30</v>
      </c>
      <c r="G7" s="37" t="s">
        <v>120</v>
      </c>
      <c r="H7" s="34" t="s">
        <v>123</v>
      </c>
      <c r="I7" s="34" t="s">
        <v>146</v>
      </c>
      <c r="J7" s="37" t="s">
        <v>155</v>
      </c>
      <c r="K7" s="36" t="s">
        <v>144</v>
      </c>
      <c r="L7" s="17" t="s">
        <v>83</v>
      </c>
      <c r="M7" s="17" t="s">
        <v>84</v>
      </c>
      <c r="N7" s="17" t="s">
        <v>85</v>
      </c>
      <c r="O7" s="17" t="s">
        <v>86</v>
      </c>
      <c r="P7" s="17" t="s">
        <v>87</v>
      </c>
      <c r="Q7" s="17" t="s">
        <v>82</v>
      </c>
      <c r="R7" s="17" t="s">
        <v>88</v>
      </c>
      <c r="S7" s="17" t="s">
        <v>89</v>
      </c>
      <c r="T7" s="17" t="s">
        <v>141</v>
      </c>
      <c r="U7" s="17" t="s">
        <v>91</v>
      </c>
      <c r="V7" s="17" t="s">
        <v>92</v>
      </c>
      <c r="W7" s="17" t="s">
        <v>93</v>
      </c>
      <c r="X7" s="17" t="s">
        <v>94</v>
      </c>
      <c r="Y7" s="17" t="s">
        <v>95</v>
      </c>
      <c r="Z7" s="47" t="s">
        <v>96</v>
      </c>
      <c r="AA7" s="47" t="s">
        <v>97</v>
      </c>
      <c r="AB7" s="47" t="s">
        <v>98</v>
      </c>
      <c r="AC7" s="47" t="s">
        <v>99</v>
      </c>
      <c r="AD7" s="17" t="s">
        <v>100</v>
      </c>
      <c r="AE7" s="17" t="s">
        <v>101</v>
      </c>
      <c r="AF7" s="17" t="s">
        <v>102</v>
      </c>
      <c r="AG7" s="17" t="s">
        <v>103</v>
      </c>
      <c r="AH7" s="17" t="s">
        <v>104</v>
      </c>
      <c r="AI7" s="17" t="s">
        <v>105</v>
      </c>
      <c r="AJ7" s="47" t="s">
        <v>106</v>
      </c>
      <c r="AK7" s="17" t="s">
        <v>107</v>
      </c>
      <c r="AL7" s="17" t="s">
        <v>108</v>
      </c>
      <c r="AM7" s="47" t="s">
        <v>109</v>
      </c>
      <c r="AN7" s="17" t="s">
        <v>110</v>
      </c>
      <c r="AO7" s="17" t="s">
        <v>111</v>
      </c>
      <c r="AP7" s="47" t="s">
        <v>112</v>
      </c>
      <c r="AQ7" s="47" t="s">
        <v>113</v>
      </c>
      <c r="AR7" s="47" t="s">
        <v>114</v>
      </c>
      <c r="AS7" s="47" t="s">
        <v>115</v>
      </c>
      <c r="AT7" s="17" t="s">
        <v>116</v>
      </c>
      <c r="AU7" s="63" t="s">
        <v>74</v>
      </c>
      <c r="AV7" s="63" t="s">
        <v>76</v>
      </c>
      <c r="AW7" s="63" t="s">
        <v>77</v>
      </c>
      <c r="AX7" s="63" t="s">
        <v>130</v>
      </c>
      <c r="AY7" s="63" t="s">
        <v>79</v>
      </c>
      <c r="AZ7" s="64" t="s">
        <v>26</v>
      </c>
      <c r="BA7" s="64" t="s">
        <v>176</v>
      </c>
    </row>
    <row r="8" spans="1:53" s="11" customFormat="1" x14ac:dyDescent="0.25">
      <c r="A8" s="173" t="s">
        <v>150</v>
      </c>
      <c r="B8" s="182" t="s">
        <v>39</v>
      </c>
      <c r="C8" s="199">
        <v>0.5</v>
      </c>
      <c r="D8" s="92" t="s">
        <v>40</v>
      </c>
      <c r="E8" s="77">
        <v>0.98</v>
      </c>
      <c r="F8" s="92" t="s">
        <v>41</v>
      </c>
      <c r="G8" s="92" t="s">
        <v>42</v>
      </c>
      <c r="H8" s="78">
        <v>1</v>
      </c>
      <c r="I8" s="80">
        <f>IF(E8="","",E8*H8)</f>
        <v>0.98</v>
      </c>
      <c r="J8" s="80"/>
      <c r="K8" s="93"/>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2"/>
      <c r="AW8" s="92" t="s">
        <v>43</v>
      </c>
      <c r="AX8" s="94"/>
      <c r="AY8" s="94"/>
      <c r="AZ8" s="95"/>
      <c r="BA8" s="96" t="s">
        <v>204</v>
      </c>
    </row>
    <row r="9" spans="1:53" s="11" customFormat="1" x14ac:dyDescent="0.25">
      <c r="A9" s="174"/>
      <c r="B9" s="183"/>
      <c r="C9" s="200"/>
      <c r="D9" s="197" t="s">
        <v>44</v>
      </c>
      <c r="E9" s="195">
        <v>0.02</v>
      </c>
      <c r="F9" s="97" t="s">
        <v>45</v>
      </c>
      <c r="G9" s="97" t="s">
        <v>46</v>
      </c>
      <c r="H9" s="80">
        <v>0.95</v>
      </c>
      <c r="I9" s="80">
        <f t="shared" ref="I9:I22" si="0">IF(E9="","",E9*H9)</f>
        <v>1.9E-2</v>
      </c>
      <c r="J9" s="80" t="s">
        <v>199</v>
      </c>
      <c r="K9" s="93" t="s">
        <v>200</v>
      </c>
      <c r="L9" s="94" t="s">
        <v>43</v>
      </c>
      <c r="M9" s="94"/>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7" t="s">
        <v>43</v>
      </c>
      <c r="AW9" s="97"/>
      <c r="AX9" s="94"/>
      <c r="AY9" s="94"/>
      <c r="AZ9" s="185" t="s">
        <v>47</v>
      </c>
      <c r="BA9" s="179" t="s">
        <v>207</v>
      </c>
    </row>
    <row r="10" spans="1:53" s="11" customFormat="1" x14ac:dyDescent="0.25">
      <c r="A10" s="174"/>
      <c r="B10" s="183"/>
      <c r="C10" s="200"/>
      <c r="D10" s="197"/>
      <c r="E10" s="195"/>
      <c r="F10" s="97" t="s">
        <v>48</v>
      </c>
      <c r="G10" s="97" t="s">
        <v>46</v>
      </c>
      <c r="H10" s="80">
        <v>4.99E-2</v>
      </c>
      <c r="I10" s="80">
        <f>H10*E9</f>
        <v>9.9799999999999997E-4</v>
      </c>
      <c r="J10" s="80"/>
      <c r="K10" s="93"/>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7" t="s">
        <v>43</v>
      </c>
      <c r="AW10" s="97"/>
      <c r="AX10" s="94"/>
      <c r="AY10" s="94"/>
      <c r="AZ10" s="185"/>
      <c r="BA10" s="180"/>
    </row>
    <row r="11" spans="1:53" s="11" customFormat="1" ht="15.75" thickBot="1" x14ac:dyDescent="0.3">
      <c r="A11" s="175"/>
      <c r="B11" s="184"/>
      <c r="C11" s="201"/>
      <c r="D11" s="198"/>
      <c r="E11" s="196"/>
      <c r="F11" s="98" t="s">
        <v>49</v>
      </c>
      <c r="G11" s="98" t="s">
        <v>46</v>
      </c>
      <c r="H11" s="81">
        <v>1E-4</v>
      </c>
      <c r="I11" s="81">
        <f>H11*E9</f>
        <v>2.0000000000000003E-6</v>
      </c>
      <c r="J11" s="80" t="s">
        <v>153</v>
      </c>
      <c r="K11" s="93"/>
      <c r="L11" s="94"/>
      <c r="M11" s="94"/>
      <c r="N11" s="94"/>
      <c r="O11" s="94"/>
      <c r="P11" s="94"/>
      <c r="Q11" s="99"/>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8" t="s">
        <v>43</v>
      </c>
      <c r="AW11" s="98"/>
      <c r="AX11" s="94"/>
      <c r="AY11" s="94"/>
      <c r="AZ11" s="186"/>
      <c r="BA11" s="181"/>
    </row>
    <row r="12" spans="1:53" s="11" customFormat="1" x14ac:dyDescent="0.25">
      <c r="A12" s="188" t="s">
        <v>151</v>
      </c>
      <c r="B12" s="191" t="s">
        <v>50</v>
      </c>
      <c r="C12" s="199">
        <v>0.4</v>
      </c>
      <c r="D12" s="202" t="s">
        <v>51</v>
      </c>
      <c r="E12" s="203">
        <v>1</v>
      </c>
      <c r="F12" s="92" t="s">
        <v>52</v>
      </c>
      <c r="G12" s="92"/>
      <c r="H12" s="78">
        <v>0.99</v>
      </c>
      <c r="I12" s="80">
        <f t="shared" si="0"/>
        <v>0.99</v>
      </c>
      <c r="J12" s="80"/>
      <c r="K12" s="93"/>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2" t="s">
        <v>43</v>
      </c>
      <c r="AW12" s="92"/>
      <c r="AX12" s="94"/>
      <c r="AY12" s="94"/>
      <c r="AZ12" s="187" t="s">
        <v>53</v>
      </c>
      <c r="BA12" s="194" t="s">
        <v>208</v>
      </c>
    </row>
    <row r="13" spans="1:53" s="11" customFormat="1" x14ac:dyDescent="0.25">
      <c r="A13" s="189"/>
      <c r="B13" s="192"/>
      <c r="C13" s="200"/>
      <c r="D13" s="197"/>
      <c r="E13" s="195"/>
      <c r="F13" s="97" t="s">
        <v>54</v>
      </c>
      <c r="G13" s="97" t="s">
        <v>46</v>
      </c>
      <c r="H13" s="80">
        <v>4.0000000000000001E-3</v>
      </c>
      <c r="I13" s="80">
        <f>H13*E12</f>
        <v>4.0000000000000001E-3</v>
      </c>
      <c r="J13" s="80"/>
      <c r="K13" s="93"/>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7" t="s">
        <v>43</v>
      </c>
      <c r="AW13" s="97"/>
      <c r="AX13" s="94"/>
      <c r="AY13" s="94"/>
      <c r="AZ13" s="185"/>
      <c r="BA13" s="180"/>
    </row>
    <row r="14" spans="1:53" s="11" customFormat="1" ht="15.75" thickBot="1" x14ac:dyDescent="0.3">
      <c r="A14" s="190"/>
      <c r="B14" s="193"/>
      <c r="C14" s="201"/>
      <c r="D14" s="198"/>
      <c r="E14" s="196"/>
      <c r="F14" s="98" t="s">
        <v>55</v>
      </c>
      <c r="G14" s="98" t="s">
        <v>46</v>
      </c>
      <c r="H14" s="81">
        <v>6.0000000000000001E-3</v>
      </c>
      <c r="I14" s="80">
        <f>H14*E12</f>
        <v>6.0000000000000001E-3</v>
      </c>
      <c r="J14" s="80"/>
      <c r="K14" s="93"/>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8" t="s">
        <v>43</v>
      </c>
      <c r="AW14" s="98"/>
      <c r="AX14" s="94"/>
      <c r="AY14" s="94"/>
      <c r="AZ14" s="186"/>
      <c r="BA14" s="181"/>
    </row>
    <row r="15" spans="1:53" s="11" customFormat="1" ht="15.75" thickBot="1" x14ac:dyDescent="0.3">
      <c r="A15" s="100" t="s">
        <v>152</v>
      </c>
      <c r="B15" s="101" t="s">
        <v>56</v>
      </c>
      <c r="C15" s="82">
        <v>0.1</v>
      </c>
      <c r="D15" s="101" t="s">
        <v>57</v>
      </c>
      <c r="E15" s="82">
        <v>1</v>
      </c>
      <c r="F15" s="101" t="s">
        <v>58</v>
      </c>
      <c r="G15" s="101" t="s">
        <v>42</v>
      </c>
      <c r="H15" s="83">
        <v>1</v>
      </c>
      <c r="I15" s="83">
        <f t="shared" si="0"/>
        <v>1</v>
      </c>
      <c r="J15" s="80"/>
      <c r="K15" s="93"/>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101"/>
      <c r="AW15" s="101" t="s">
        <v>43</v>
      </c>
      <c r="AX15" s="94"/>
      <c r="AY15" s="94"/>
      <c r="AZ15" s="102"/>
      <c r="BA15" s="96" t="s">
        <v>207</v>
      </c>
    </row>
    <row r="16" spans="1:53" s="11" customFormat="1" x14ac:dyDescent="0.25">
      <c r="A16" s="97"/>
      <c r="B16" s="97"/>
      <c r="C16" s="97"/>
      <c r="D16" s="97"/>
      <c r="E16" s="103"/>
      <c r="F16" s="97"/>
      <c r="G16" s="97"/>
      <c r="H16" s="80"/>
      <c r="I16" s="80" t="str">
        <f t="shared" si="0"/>
        <v/>
      </c>
      <c r="J16" s="80"/>
      <c r="K16" s="93"/>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c r="BA16" s="94"/>
    </row>
    <row r="17" spans="1:53" s="11" customFormat="1" x14ac:dyDescent="0.25">
      <c r="A17" s="97"/>
      <c r="B17" s="97"/>
      <c r="C17" s="97"/>
      <c r="D17" s="97"/>
      <c r="E17" s="103"/>
      <c r="F17" s="97"/>
      <c r="G17" s="97"/>
      <c r="H17" s="80"/>
      <c r="I17" s="80" t="str">
        <f t="shared" si="0"/>
        <v/>
      </c>
      <c r="J17" s="80"/>
      <c r="K17" s="93"/>
      <c r="L17" s="94"/>
      <c r="M17" s="94"/>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c r="AZ17" s="94"/>
      <c r="BA17" s="94"/>
    </row>
    <row r="18" spans="1:53" s="11" customFormat="1" x14ac:dyDescent="0.25">
      <c r="A18" s="97"/>
      <c r="B18" s="97"/>
      <c r="C18" s="97"/>
      <c r="D18" s="97"/>
      <c r="E18" s="103"/>
      <c r="F18" s="97"/>
      <c r="G18" s="97"/>
      <c r="H18" s="80"/>
      <c r="I18" s="80" t="str">
        <f t="shared" si="0"/>
        <v/>
      </c>
      <c r="J18" s="80"/>
      <c r="K18" s="93"/>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row>
    <row r="19" spans="1:53" s="11" customFormat="1" x14ac:dyDescent="0.25">
      <c r="A19" s="97"/>
      <c r="B19" s="97"/>
      <c r="C19" s="97"/>
      <c r="D19" s="97"/>
      <c r="E19" s="103"/>
      <c r="F19" s="97"/>
      <c r="G19" s="97"/>
      <c r="H19" s="80"/>
      <c r="I19" s="80" t="str">
        <f t="shared" si="0"/>
        <v/>
      </c>
      <c r="J19" s="80"/>
      <c r="K19" s="93"/>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94"/>
    </row>
    <row r="20" spans="1:53" s="11" customFormat="1" x14ac:dyDescent="0.25">
      <c r="A20" s="97"/>
      <c r="B20" s="97"/>
      <c r="C20" s="97"/>
      <c r="D20" s="97"/>
      <c r="E20" s="103"/>
      <c r="F20" s="97"/>
      <c r="G20" s="97"/>
      <c r="H20" s="80"/>
      <c r="I20" s="80" t="str">
        <f t="shared" si="0"/>
        <v/>
      </c>
      <c r="J20" s="80"/>
      <c r="K20" s="93"/>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4"/>
      <c r="BA20" s="94"/>
    </row>
    <row r="21" spans="1:53" s="11" customFormat="1" x14ac:dyDescent="0.25">
      <c r="A21" s="97"/>
      <c r="B21" s="97"/>
      <c r="C21" s="97"/>
      <c r="D21" s="97"/>
      <c r="E21" s="103"/>
      <c r="F21" s="97"/>
      <c r="G21" s="97"/>
      <c r="H21" s="80"/>
      <c r="I21" s="80" t="str">
        <f t="shared" si="0"/>
        <v/>
      </c>
      <c r="J21" s="80"/>
      <c r="K21" s="93"/>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4"/>
      <c r="BA21" s="94"/>
    </row>
    <row r="22" spans="1:53" s="11" customFormat="1" x14ac:dyDescent="0.25">
      <c r="A22" s="97"/>
      <c r="B22" s="97"/>
      <c r="C22" s="97"/>
      <c r="D22" s="97"/>
      <c r="E22" s="103"/>
      <c r="F22" s="97"/>
      <c r="G22" s="97"/>
      <c r="H22" s="80"/>
      <c r="I22" s="80" t="str">
        <f t="shared" si="0"/>
        <v/>
      </c>
      <c r="J22" s="80"/>
      <c r="K22" s="93"/>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4"/>
      <c r="BA22" s="94"/>
    </row>
    <row r="23" spans="1:53" x14ac:dyDescent="0.25">
      <c r="D23" s="54"/>
      <c r="E23" s="56"/>
      <c r="F23" s="39"/>
      <c r="G23" s="39"/>
      <c r="H23" s="40"/>
      <c r="I23" s="40"/>
      <c r="J23" s="45"/>
      <c r="K23" s="45"/>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38"/>
      <c r="AV23" s="38"/>
      <c r="AW23" s="38"/>
      <c r="AX23" s="38"/>
      <c r="AY23" s="38"/>
      <c r="AZ23" s="38"/>
      <c r="BA23" s="38"/>
    </row>
    <row r="24" spans="1:53" ht="15" customHeight="1" x14ac:dyDescent="0.25">
      <c r="D24" s="39"/>
      <c r="E24" s="58"/>
      <c r="F24" s="39"/>
      <c r="G24" s="39"/>
      <c r="H24" s="40"/>
      <c r="J24" s="146" t="s">
        <v>80</v>
      </c>
      <c r="K24" s="147"/>
      <c r="L24" s="60" t="s">
        <v>43</v>
      </c>
      <c r="M24" s="60"/>
      <c r="N24" s="60"/>
      <c r="O24" s="60"/>
      <c r="P24" s="60"/>
      <c r="Q24" s="60"/>
      <c r="R24" s="60"/>
      <c r="S24" s="60"/>
      <c r="T24" s="60"/>
      <c r="U24" s="60"/>
      <c r="V24" s="60"/>
      <c r="W24" s="60"/>
      <c r="X24" s="60"/>
      <c r="Y24" s="60"/>
      <c r="Z24" s="48"/>
      <c r="AA24" s="48"/>
      <c r="AB24" s="48"/>
      <c r="AC24" s="48"/>
      <c r="AD24" s="60"/>
      <c r="AE24" s="60"/>
      <c r="AF24" s="60"/>
      <c r="AG24" s="60"/>
      <c r="AH24" s="60"/>
      <c r="AI24" s="60"/>
      <c r="AJ24" s="48"/>
      <c r="AK24" s="60"/>
      <c r="AL24" s="60"/>
      <c r="AM24" s="48"/>
      <c r="AN24" s="60"/>
      <c r="AO24" s="60"/>
      <c r="AP24" s="48"/>
      <c r="AQ24" s="48"/>
      <c r="AR24" s="48"/>
      <c r="AS24" s="48"/>
      <c r="AT24" s="60"/>
      <c r="AU24" s="38"/>
      <c r="AV24" s="38"/>
      <c r="AW24" s="38"/>
      <c r="AX24" s="38"/>
      <c r="AY24" s="38"/>
      <c r="AZ24" s="38"/>
      <c r="BA24" s="38"/>
    </row>
    <row r="25" spans="1:53" x14ac:dyDescent="0.25">
      <c r="D25" s="53"/>
      <c r="E25" s="2"/>
      <c r="F25" s="2"/>
      <c r="G25" s="2"/>
      <c r="H25" s="2"/>
      <c r="J25" s="61" t="s">
        <v>81</v>
      </c>
      <c r="K25" s="62" t="str">
        <f>IF(AND(L24="",M24="",N24="",O24="",P24="",Q24="",R24="",S24="",V24="",W24="",Z24="",AA24="",AB24="",AC24="",AD24="",AE24="",AF24="",AG24="",AH24="",AI24="",AJ24="",AK24="",AL24="",AM24="",AN24="",AO24="",AP24="",AQ24="",AR24="",AS24=""),"BASTA",IF(AND(L24="",N24="",P24="",R24="",S24="",V24="",W24="",AA24="",AB24="",AC24="",AD24="",AE24="",AF24="",AG24="",AH24=""),"BETA","DEKLARERAD"))</f>
        <v>DEKLARERAD</v>
      </c>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row>
    <row r="27" spans="1:53" x14ac:dyDescent="0.25">
      <c r="D27" s="137" t="s">
        <v>29</v>
      </c>
      <c r="E27" s="137"/>
      <c r="F27" s="137"/>
      <c r="G27" s="137"/>
      <c r="H27" s="137"/>
      <c r="I27" s="137"/>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49"/>
    </row>
    <row r="28" spans="1:53" x14ac:dyDescent="0.25">
      <c r="J28" s="135" t="s">
        <v>132</v>
      </c>
      <c r="K28" s="135"/>
    </row>
    <row r="29" spans="1:53" x14ac:dyDescent="0.25">
      <c r="J29" s="136" t="s">
        <v>142</v>
      </c>
      <c r="K29" s="136"/>
    </row>
  </sheetData>
  <mergeCells count="23">
    <mergeCell ref="J28:K28"/>
    <mergeCell ref="J29:K29"/>
    <mergeCell ref="E9:E11"/>
    <mergeCell ref="D9:D11"/>
    <mergeCell ref="C8:C11"/>
    <mergeCell ref="C12:C14"/>
    <mergeCell ref="D12:D14"/>
    <mergeCell ref="E12:E14"/>
    <mergeCell ref="D27:I27"/>
    <mergeCell ref="J24:K24"/>
    <mergeCell ref="A5:K6"/>
    <mergeCell ref="A12:A14"/>
    <mergeCell ref="B12:B14"/>
    <mergeCell ref="L5:AT5"/>
    <mergeCell ref="AU5:BA5"/>
    <mergeCell ref="L6:AT6"/>
    <mergeCell ref="AU6:BA6"/>
    <mergeCell ref="BA12:BA14"/>
    <mergeCell ref="BA9:BA11"/>
    <mergeCell ref="B8:B11"/>
    <mergeCell ref="A8:A11"/>
    <mergeCell ref="AZ9:AZ11"/>
    <mergeCell ref="AZ12:AZ14"/>
  </mergeCells>
  <conditionalFormatting sqref="K25">
    <cfRule type="expression" dxfId="89" priority="1">
      <formula>$K$25="DEKLARERAD"</formula>
    </cfRule>
    <cfRule type="expression" dxfId="88" priority="2">
      <formula>$K$25="BETA"</formula>
    </cfRule>
    <cfRule type="expression" dxfId="87" priority="3">
      <formula>$K$25="BASTA"</formula>
    </cfRule>
  </conditionalFormatting>
  <conditionalFormatting sqref="L8:L22">
    <cfRule type="expression" dxfId="86" priority="45">
      <formula>IF(OR(ISNUMBER(SEARCH("H350",J8)),ISNUMBER(SEARCH("H350",J8))),"True","")</formula>
    </cfRule>
  </conditionalFormatting>
  <conditionalFormatting sqref="M8:M22">
    <cfRule type="expression" dxfId="85" priority="44">
      <formula>IF(OR(ISNUMBER(SEARCH("H351",J8)),ISNUMBER(SEARCH("H351",J8))),"True","")</formula>
    </cfRule>
  </conditionalFormatting>
  <conditionalFormatting sqref="N8:N22">
    <cfRule type="expression" dxfId="84" priority="43">
      <formula>IF(OR(ISNUMBER(SEARCH("H340",J8)),ISNUMBER(SEARCH("H340",J8))),"True","")</formula>
    </cfRule>
  </conditionalFormatting>
  <conditionalFormatting sqref="O8:O22">
    <cfRule type="expression" dxfId="83" priority="42">
      <formula>IF(OR(ISNUMBER(SEARCH("H341",J8)),ISNUMBER(SEARCH("H341",J8))),"True","")</formula>
    </cfRule>
  </conditionalFormatting>
  <conditionalFormatting sqref="P8:P22">
    <cfRule type="expression" dxfId="82" priority="41">
      <formula>IF(OR(ISNUMBER(SEARCH("H360",J8)),ISNUMBER(SEARCH("H360",J8))),"True","")</formula>
    </cfRule>
  </conditionalFormatting>
  <conditionalFormatting sqref="Q8:Q22">
    <cfRule type="expression" dxfId="81" priority="40">
      <formula>IF(OR(ISNUMBER(SEARCH("H361",J8)),ISNUMBER(SEARCH("H361",J8))),"True","")</formula>
    </cfRule>
    <cfRule type="expression" dxfId="80" priority="39">
      <formula>IF(OR(ISNUMBER(SEARCH("H362",J8)),ISNUMBER(SEARCH("H362",J8))),"True","")</formula>
    </cfRule>
  </conditionalFormatting>
  <conditionalFormatting sqref="V8:V22">
    <cfRule type="expression" dxfId="79" priority="35">
      <formula>IF(OR(ISNUMBER(SEARCH("H361",J8)),ISNUMBER(SEARCH("H361",J8))),"True","")</formula>
    </cfRule>
    <cfRule type="expression" dxfId="78" priority="38">
      <formula>IF(OR(ISNUMBER(SEARCH("H350",J8)),ISNUMBER(SEARCH("H350",J8))),"True","")</formula>
    </cfRule>
    <cfRule type="expression" dxfId="77" priority="37">
      <formula>IF(OR(ISNUMBER(SEARCH("H340",J8)),ISNUMBER(SEARCH("H340",J8))),"True","")</formula>
    </cfRule>
    <cfRule type="expression" dxfId="76" priority="36">
      <formula>IF(OR(ISNUMBER(SEARCH("H360",J8)),ISNUMBER(SEARCH("H360",J8))),"True","")</formula>
    </cfRule>
    <cfRule type="expression" dxfId="75" priority="34">
      <formula>IF(OR(ISNUMBER(SEARCH("H372",J8)),ISNUMBER(SEARCH("H372",J8))),"True","")</formula>
    </cfRule>
    <cfRule type="expression" dxfId="74" priority="33">
      <formula>IF(OR(ISNUMBER(SEARCH("H373",J8)),ISNUMBER(SEARCH("H373",J8))),"True","")</formula>
    </cfRule>
  </conditionalFormatting>
  <conditionalFormatting sqref="AD8:AD22">
    <cfRule type="expression" dxfId="73" priority="32">
      <formula>IF(OR(ISNUMBER(SEARCH("H420",J8)),ISNUMBER(SEARCH("H420",J8))),"True","")</formula>
    </cfRule>
  </conditionalFormatting>
  <conditionalFormatting sqref="AF8:AF22">
    <cfRule type="expression" dxfId="72" priority="31">
      <formula>IF(OR(ISNUMBER(SEARCH("H334",J8)),ISNUMBER(SEARCH("H334",J8))),"True","")</formula>
    </cfRule>
  </conditionalFormatting>
  <conditionalFormatting sqref="AG8:AG22">
    <cfRule type="expression" dxfId="71" priority="30">
      <formula>IF(OR(ISNUMBER(SEARCH("H334",J8)),ISNUMBER(SEARCH("H334",J8))),"True","")</formula>
    </cfRule>
  </conditionalFormatting>
  <conditionalFormatting sqref="AH8:AH22">
    <cfRule type="expression" dxfId="70" priority="29">
      <formula>IF(OR(ISNUMBER(SEARCH("H317",J8)),ISNUMBER(SEARCH("H317",J8))),"True","")</formula>
    </cfRule>
  </conditionalFormatting>
  <conditionalFormatting sqref="AI8:AI22">
    <cfRule type="expression" dxfId="69" priority="28">
      <formula>IF(OR(ISNUMBER(SEARCH("H317",J8)),ISNUMBER(SEARCH("H317",J8))),"True","")</formula>
    </cfRule>
  </conditionalFormatting>
  <conditionalFormatting sqref="AJ8:AJ22">
    <cfRule type="expression" dxfId="68" priority="22">
      <formula>IF(OR(ISNUMBER(SEARCH("H331",J8)),ISNUMBER(SEARCH("H331",J8))),"True","")</formula>
    </cfRule>
    <cfRule type="expression" dxfId="67" priority="23">
      <formula>IF(OR(ISNUMBER(SEARCH("H330",J8)),ISNUMBER(SEARCH("H330",J8))),"True","")</formula>
    </cfRule>
    <cfRule type="expression" dxfId="66" priority="24">
      <formula>IF(OR(ISNUMBER(SEARCH("H311",J8)),ISNUMBER(SEARCH("H311",J8))),"True","")</formula>
    </cfRule>
    <cfRule type="expression" dxfId="65" priority="25">
      <formula>IF(OR(ISNUMBER(SEARCH("H310",J8)),ISNUMBER(SEARCH("H310",J8))),"True","")</formula>
    </cfRule>
    <cfRule type="expression" dxfId="64" priority="26">
      <formula>IF(OR(ISNUMBER(SEARCH("H301",J8)),ISNUMBER(SEARCH("H301",J8))),"True","")</formula>
    </cfRule>
    <cfRule type="expression" dxfId="63" priority="27">
      <formula>IF(OR(ISNUMBER(SEARCH("H300",J8)),ISNUMBER(SEARCH("H300",J8))),"True","")</formula>
    </cfRule>
  </conditionalFormatting>
  <conditionalFormatting sqref="AK8:AK22">
    <cfRule type="expression" dxfId="62" priority="21">
      <formula>IF(OR(ISNUMBER(SEARCH("H370",J8)),ISNUMBER(SEARCH("H370",J8))),"True","")</formula>
    </cfRule>
  </conditionalFormatting>
  <conditionalFormatting sqref="AL8:AL22">
    <cfRule type="expression" dxfId="61" priority="20">
      <formula>IF(OR(ISNUMBER(SEARCH("H371",J8)),ISNUMBER(SEARCH("H371",J8))),"True","")</formula>
    </cfRule>
  </conditionalFormatting>
  <conditionalFormatting sqref="AM8:AM22">
    <cfRule type="expression" dxfId="60" priority="19">
      <formula>IF(OR(ISNUMBER(SEARCH("H304",J8)),ISNUMBER(SEARCH("H304",J8))),"True","")</formula>
    </cfRule>
  </conditionalFormatting>
  <conditionalFormatting sqref="AN8:AN22">
    <cfRule type="expression" dxfId="59" priority="18">
      <formula>IF(OR(ISNUMBER(SEARCH("H372",J8)),ISNUMBER(SEARCH("H372",J8))),"True","")</formula>
    </cfRule>
  </conditionalFormatting>
  <conditionalFormatting sqref="AO8:AO22">
    <cfRule type="expression" dxfId="58" priority="17">
      <formula>IF(OR(ISNUMBER(SEARCH("H373",J8)),ISNUMBER(SEARCH("H373",J8))),"True","")</formula>
    </cfRule>
  </conditionalFormatting>
  <conditionalFormatting sqref="AP8:AP22">
    <cfRule type="expression" dxfId="57" priority="16">
      <formula>IF(OR(ISNUMBER(SEARCH("H330",J8)),ISNUMBER(SEARCH("H330",J8))),"True","")</formula>
    </cfRule>
    <cfRule type="expression" dxfId="56" priority="15">
      <formula>IF(OR(ISNUMBER(SEARCH("H331",J8)),ISNUMBER(SEARCH("H331",J8))),"True","")</formula>
    </cfRule>
    <cfRule type="expression" dxfId="55" priority="14">
      <formula>IF(OR(ISNUMBER(SEARCH("H332",J8)),ISNUMBER(SEARCH("H332",J8))),"True","")</formula>
    </cfRule>
    <cfRule type="expression" dxfId="54" priority="13">
      <formula>IF(OR(ISNUMBER(SEARCH("H371",J8)),ISNUMBER(SEARCH("H371",J8))),"True","")</formula>
    </cfRule>
    <cfRule type="expression" dxfId="53" priority="12">
      <formula>IF(OR(ISNUMBER(SEARCH("H336",J8)),ISNUMBER(SEARCH("H336",J8))),"True","")</formula>
    </cfRule>
    <cfRule type="expression" dxfId="52" priority="11">
      <formula>IF(OR(ISNUMBER(SEARCH("H373",J8)),ISNUMBER(SEARCH("H373",J8))),"True","")</formula>
    </cfRule>
  </conditionalFormatting>
  <conditionalFormatting sqref="AQ8:AQ22">
    <cfRule type="expression" dxfId="51" priority="10">
      <formula>IF(OR(ISNUMBER(SEARCH("H400",J8)),ISNUMBER(SEARCH("H400",J8))),"True","")</formula>
    </cfRule>
  </conditionalFormatting>
  <conditionalFormatting sqref="AR8:AR22">
    <cfRule type="expression" dxfId="50" priority="9">
      <formula>IF(OR(ISNUMBER(SEARCH("H410",J8)),ISNUMBER(SEARCH("H410",J8))),"True","")</formula>
    </cfRule>
    <cfRule type="expression" dxfId="49" priority="7">
      <formula>IF(OR(ISNUMBER(SEARCH("H411",J8)),ISNUMBER(SEARCH("H411",J8))),"True","")</formula>
    </cfRule>
  </conditionalFormatting>
  <conditionalFormatting sqref="AS8:AS22">
    <cfRule type="expression" dxfId="48" priority="6">
      <formula>IF(OR(ISNUMBER(SEARCH("H412",J8)),ISNUMBER(SEARCH("H412",J8))),"True","")</formula>
    </cfRule>
    <cfRule type="expression" dxfId="47" priority="8">
      <formula>IF(OR(ISNUMBER(SEARCH("H400",J8)),ISNUMBER(SEARCH("H400",J8))),"True","")</formula>
    </cfRule>
    <cfRule type="expression" dxfId="46" priority="5">
      <formula>IF(OR(ISNUMBER(SEARCH("H413",J8)),ISNUMBER(SEARCH("H413",J8))),"True","")</formula>
    </cfRule>
    <cfRule type="expression" dxfId="45" priority="4">
      <formula>IF(OR(ISNUMBER(SEARCH("H411",J8)),ISNUMBER(SEARCH("H411",J8))),"True","")</formula>
    </cfRule>
  </conditionalFormatting>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689B9-097C-4F21-84C6-F028A17639A1}">
  <sheetPr>
    <tabColor theme="5" tint="0.39997558519241921"/>
  </sheetPr>
  <dimension ref="A1:J22"/>
  <sheetViews>
    <sheetView workbookViewId="0">
      <selection activeCell="B2" sqref="B2:C2"/>
    </sheetView>
  </sheetViews>
  <sheetFormatPr defaultRowHeight="15" x14ac:dyDescent="0.25"/>
  <cols>
    <col min="1" max="1" width="20.42578125" customWidth="1"/>
    <col min="2" max="2" width="20.28515625" bestFit="1" customWidth="1"/>
    <col min="3" max="3" width="10.5703125" customWidth="1"/>
    <col min="4" max="4" width="18.85546875" customWidth="1"/>
    <col min="5" max="5" width="37.7109375" customWidth="1"/>
    <col min="6" max="6" width="40.42578125" customWidth="1"/>
    <col min="7" max="7" width="26" customWidth="1"/>
    <col min="8" max="9" width="25.42578125" customWidth="1"/>
    <col min="10" max="10" width="41.42578125" customWidth="1"/>
  </cols>
  <sheetData>
    <row r="1" spans="1:10" ht="21" x14ac:dyDescent="0.25">
      <c r="A1" s="12" t="s">
        <v>159</v>
      </c>
      <c r="B1" s="12"/>
    </row>
    <row r="2" spans="1:10" ht="15.75" x14ac:dyDescent="0.25">
      <c r="A2" s="15" t="s">
        <v>126</v>
      </c>
      <c r="B2" s="162" t="s">
        <v>38</v>
      </c>
      <c r="C2" s="162"/>
      <c r="D2" s="14" t="s">
        <v>17</v>
      </c>
      <c r="E2" s="18" t="s">
        <v>35</v>
      </c>
    </row>
    <row r="3" spans="1:10" ht="15.75" x14ac:dyDescent="0.25">
      <c r="A3" s="15" t="s">
        <v>128</v>
      </c>
      <c r="B3" s="162" t="s">
        <v>64</v>
      </c>
      <c r="C3" s="162"/>
      <c r="D3" s="14" t="s">
        <v>19</v>
      </c>
      <c r="E3" s="18" t="s">
        <v>36</v>
      </c>
    </row>
    <row r="4" spans="1:10" ht="47.25" x14ac:dyDescent="0.25">
      <c r="A4" s="16" t="s">
        <v>135</v>
      </c>
      <c r="B4" s="162" t="s">
        <v>3</v>
      </c>
      <c r="C4" s="162"/>
      <c r="D4" s="15" t="s">
        <v>21</v>
      </c>
      <c r="E4" s="18" t="s">
        <v>37</v>
      </c>
    </row>
    <row r="5" spans="1:10" ht="31.5" x14ac:dyDescent="0.25">
      <c r="A5" s="86" t="s">
        <v>23</v>
      </c>
      <c r="B5" s="138" t="s">
        <v>4</v>
      </c>
      <c r="C5" s="139"/>
    </row>
    <row r="6" spans="1:10" ht="31.5" x14ac:dyDescent="0.25">
      <c r="A6" s="19" t="s">
        <v>30</v>
      </c>
      <c r="B6" s="19" t="s">
        <v>31</v>
      </c>
      <c r="C6" s="19" t="s">
        <v>32</v>
      </c>
      <c r="D6" s="20" t="s">
        <v>155</v>
      </c>
      <c r="E6" s="20" t="s">
        <v>157</v>
      </c>
      <c r="F6" s="20" t="s">
        <v>158</v>
      </c>
      <c r="G6" s="20" t="s">
        <v>156</v>
      </c>
      <c r="H6" s="20" t="s">
        <v>212</v>
      </c>
      <c r="I6" s="20" t="s">
        <v>176</v>
      </c>
      <c r="J6" s="19" t="s">
        <v>33</v>
      </c>
    </row>
    <row r="7" spans="1:10" x14ac:dyDescent="0.25">
      <c r="A7" s="112" t="s">
        <v>41</v>
      </c>
      <c r="B7" s="112" t="s">
        <v>46</v>
      </c>
      <c r="C7" s="24" t="s">
        <v>65</v>
      </c>
      <c r="D7" s="113" t="s">
        <v>66</v>
      </c>
      <c r="E7" s="113" t="s">
        <v>4</v>
      </c>
      <c r="F7" s="113"/>
      <c r="G7" s="114" t="s">
        <v>3</v>
      </c>
      <c r="H7" s="115" t="s">
        <v>77</v>
      </c>
      <c r="I7" s="115" t="s">
        <v>204</v>
      </c>
      <c r="J7" s="115"/>
    </row>
    <row r="8" spans="1:10" x14ac:dyDescent="0.25">
      <c r="A8" s="112" t="s">
        <v>60</v>
      </c>
      <c r="B8" s="112" t="s">
        <v>46</v>
      </c>
      <c r="C8" s="24" t="s">
        <v>202</v>
      </c>
      <c r="D8" s="27" t="s">
        <v>165</v>
      </c>
      <c r="E8" s="113" t="s">
        <v>201</v>
      </c>
      <c r="F8" s="113"/>
      <c r="G8" s="114" t="s">
        <v>3</v>
      </c>
      <c r="H8" s="115" t="s">
        <v>77</v>
      </c>
      <c r="I8" s="115" t="s">
        <v>213</v>
      </c>
      <c r="J8" s="115"/>
    </row>
    <row r="9" spans="1:10" x14ac:dyDescent="0.25">
      <c r="A9" s="112" t="s">
        <v>61</v>
      </c>
      <c r="B9" s="112" t="s">
        <v>46</v>
      </c>
      <c r="C9" s="24" t="s">
        <v>67</v>
      </c>
      <c r="D9" s="113" t="s">
        <v>68</v>
      </c>
      <c r="E9" s="113" t="s">
        <v>4</v>
      </c>
      <c r="F9" s="113"/>
      <c r="G9" s="114" t="s">
        <v>3</v>
      </c>
      <c r="H9" s="115" t="s">
        <v>77</v>
      </c>
      <c r="I9" s="115" t="s">
        <v>214</v>
      </c>
      <c r="J9" s="115"/>
    </row>
    <row r="10" spans="1:10" x14ac:dyDescent="0.25">
      <c r="A10" s="112" t="s">
        <v>69</v>
      </c>
      <c r="B10" s="112" t="s">
        <v>46</v>
      </c>
      <c r="C10" s="24" t="s">
        <v>203</v>
      </c>
      <c r="D10" s="113" t="s">
        <v>70</v>
      </c>
      <c r="E10" s="113" t="s">
        <v>4</v>
      </c>
      <c r="F10" s="113"/>
      <c r="G10" s="114" t="s">
        <v>3</v>
      </c>
      <c r="H10" s="115" t="s">
        <v>77</v>
      </c>
      <c r="I10" s="115" t="s">
        <v>215</v>
      </c>
      <c r="J10" s="115"/>
    </row>
    <row r="11" spans="1:10" x14ac:dyDescent="0.25">
      <c r="A11" s="112"/>
      <c r="B11" s="112"/>
      <c r="C11" s="24"/>
      <c r="D11" s="113"/>
      <c r="E11" s="113"/>
      <c r="F11" s="113"/>
      <c r="G11" s="114"/>
      <c r="H11" s="115"/>
      <c r="I11" s="115"/>
      <c r="J11" s="115"/>
    </row>
    <row r="12" spans="1:10" x14ac:dyDescent="0.25">
      <c r="A12" s="112"/>
      <c r="B12" s="112"/>
      <c r="C12" s="24"/>
      <c r="D12" s="113"/>
      <c r="E12" s="113"/>
      <c r="F12" s="113"/>
      <c r="G12" s="114"/>
      <c r="H12" s="115"/>
      <c r="I12" s="115"/>
      <c r="J12" s="115"/>
    </row>
    <row r="13" spans="1:10" x14ac:dyDescent="0.25">
      <c r="A13" s="112"/>
      <c r="B13" s="112"/>
      <c r="C13" s="24"/>
      <c r="D13" s="22"/>
      <c r="E13" s="113"/>
      <c r="F13" s="113"/>
      <c r="G13" s="114"/>
      <c r="H13" s="115"/>
      <c r="I13" s="115"/>
      <c r="J13" s="115"/>
    </row>
    <row r="14" spans="1:10" x14ac:dyDescent="0.25">
      <c r="A14" s="112"/>
      <c r="B14" s="112"/>
      <c r="C14" s="24"/>
      <c r="D14" s="113"/>
      <c r="E14" s="113"/>
      <c r="F14" s="113"/>
      <c r="G14" s="114"/>
      <c r="H14" s="115"/>
      <c r="I14" s="115"/>
      <c r="J14" s="115"/>
    </row>
    <row r="15" spans="1:10" x14ac:dyDescent="0.25">
      <c r="A15" s="112"/>
      <c r="B15" s="112"/>
      <c r="C15" s="24"/>
      <c r="D15" s="113"/>
      <c r="E15" s="113"/>
      <c r="F15" s="113"/>
      <c r="G15" s="114"/>
      <c r="H15" s="115"/>
      <c r="I15" s="115"/>
      <c r="J15" s="115"/>
    </row>
    <row r="16" spans="1:10" x14ac:dyDescent="0.25">
      <c r="A16" s="112"/>
      <c r="B16" s="112"/>
      <c r="C16" s="24"/>
      <c r="D16" s="113"/>
      <c r="E16" s="113"/>
      <c r="F16" s="113"/>
      <c r="G16" s="114"/>
      <c r="H16" s="115"/>
      <c r="I16" s="115"/>
      <c r="J16" s="115"/>
    </row>
    <row r="17" spans="1:10" x14ac:dyDescent="0.25">
      <c r="A17" s="112"/>
      <c r="B17" s="112"/>
      <c r="C17" s="24"/>
      <c r="D17" s="113"/>
      <c r="E17" s="113"/>
      <c r="F17" s="113"/>
      <c r="G17" s="114"/>
      <c r="H17" s="115"/>
      <c r="I17" s="115"/>
      <c r="J17" s="115"/>
    </row>
    <row r="18" spans="1:10" x14ac:dyDescent="0.25">
      <c r="A18" s="116"/>
      <c r="B18" s="116"/>
      <c r="C18" s="25"/>
      <c r="D18" s="117"/>
      <c r="E18" s="113"/>
      <c r="F18" s="113"/>
      <c r="G18" s="114"/>
      <c r="H18" s="115"/>
      <c r="I18" s="115"/>
      <c r="J18" s="115"/>
    </row>
    <row r="19" spans="1:10" x14ac:dyDescent="0.25">
      <c r="A19" s="112"/>
      <c r="B19" s="112"/>
      <c r="C19" s="24"/>
      <c r="D19" s="113"/>
      <c r="E19" s="113"/>
      <c r="F19" s="113"/>
      <c r="G19" s="114"/>
      <c r="H19" s="115"/>
      <c r="I19" s="115"/>
      <c r="J19" s="115"/>
    </row>
    <row r="20" spans="1:10" x14ac:dyDescent="0.25">
      <c r="A20" s="112"/>
      <c r="B20" s="112"/>
      <c r="C20" s="24"/>
      <c r="D20" s="113"/>
      <c r="E20" s="113"/>
      <c r="F20" s="113"/>
      <c r="G20" s="114"/>
      <c r="H20" s="115"/>
      <c r="I20" s="115"/>
      <c r="J20" s="115"/>
    </row>
    <row r="22" spans="1:10" x14ac:dyDescent="0.25">
      <c r="A22" s="28" t="s">
        <v>34</v>
      </c>
    </row>
  </sheetData>
  <mergeCells count="4">
    <mergeCell ref="B2:C2"/>
    <mergeCell ref="B3:C3"/>
    <mergeCell ref="B4:C4"/>
    <mergeCell ref="B5:C5"/>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88E37CF-BB42-4938-AFBB-B32844635A32}">
          <x14:formula1>
            <xm:f>Resources!$A$1:$A$3</xm:f>
          </x14:formula1>
          <xm:sqref>B5</xm:sqref>
        </x14:dataValidation>
        <x14:dataValidation type="list" allowBlank="1" showInputMessage="1" showErrorMessage="1" xr:uid="{B92A866D-095F-4568-A463-23F0D7691D06}">
          <x14:formula1>
            <xm:f>Resources!$B$1:$B$7</xm:f>
          </x14:formula1>
          <xm:sqref>B4 G7:G20</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24045-6FE8-4B1A-8E97-9AEF17E835C1}">
  <sheetPr>
    <tabColor theme="5" tint="0.39997558519241921"/>
  </sheetPr>
  <dimension ref="A1:AY29"/>
  <sheetViews>
    <sheetView topLeftCell="F1" workbookViewId="0">
      <selection activeCell="I14" sqref="I14"/>
    </sheetView>
  </sheetViews>
  <sheetFormatPr defaultColWidth="9.140625" defaultRowHeight="15" x14ac:dyDescent="0.25"/>
  <cols>
    <col min="1" max="1" width="21.42578125" style="1" customWidth="1"/>
    <col min="2" max="2" width="18.5703125" style="1" customWidth="1"/>
    <col min="3" max="3" width="20.85546875" style="1" customWidth="1"/>
    <col min="4" max="4" width="17" style="1" customWidth="1"/>
    <col min="5" max="6" width="15.7109375" style="1" customWidth="1"/>
    <col min="7" max="7" width="17.5703125" style="1" customWidth="1"/>
    <col min="8" max="8" width="24.28515625" style="1" customWidth="1"/>
    <col min="9" max="9" width="29.28515625" style="1" customWidth="1"/>
    <col min="10" max="11" width="3.28515625" style="1" bestFit="1" customWidth="1"/>
    <col min="12" max="12" width="3.85546875" style="1" customWidth="1"/>
    <col min="13" max="13" width="3.28515625" style="1" bestFit="1" customWidth="1"/>
    <col min="14" max="14" width="4.42578125" style="1" customWidth="1"/>
    <col min="15" max="15" width="3.28515625" style="1" bestFit="1" customWidth="1"/>
    <col min="16" max="16" width="5.7109375" style="1" bestFit="1" customWidth="1"/>
    <col min="17" max="17" width="3.28515625" style="1" bestFit="1" customWidth="1"/>
    <col min="18" max="19" width="5.7109375" style="1" bestFit="1" customWidth="1"/>
    <col min="20" max="20" width="4.140625" style="1" customWidth="1"/>
    <col min="21" max="21" width="5.7109375" style="1" bestFit="1" customWidth="1"/>
    <col min="22" max="24" width="3.28515625" style="1" bestFit="1" customWidth="1"/>
    <col min="25" max="25" width="5.7109375" style="1" bestFit="1" customWidth="1"/>
    <col min="26" max="27" width="3.28515625" style="1" bestFit="1" customWidth="1"/>
    <col min="28" max="28" width="5.7109375" style="1" bestFit="1" customWidth="1"/>
    <col min="29" max="30" width="3.28515625" style="1" bestFit="1" customWidth="1"/>
    <col min="31" max="31" width="3.42578125" style="1" customWidth="1"/>
    <col min="32" max="33" width="3.28515625" style="1" bestFit="1" customWidth="1"/>
    <col min="34" max="34" width="10.5703125" style="1" bestFit="1" customWidth="1"/>
    <col min="35" max="39" width="5.7109375" style="1" bestFit="1" customWidth="1"/>
    <col min="40" max="41" width="3.28515625" style="1" bestFit="1" customWidth="1"/>
    <col min="42" max="42" width="5.7109375" style="1" bestFit="1" customWidth="1"/>
    <col min="43" max="43" width="3.5703125" style="1" customWidth="1"/>
    <col min="44" max="44" width="3.28515625" style="1" bestFit="1" customWidth="1"/>
    <col min="45" max="46" width="18.5703125" style="1" customWidth="1"/>
    <col min="47" max="47" width="14.5703125" style="1" customWidth="1"/>
    <col min="48" max="48" width="24.85546875" style="1" customWidth="1"/>
    <col min="49" max="49" width="25.140625" style="1" customWidth="1"/>
    <col min="50" max="50" width="14.42578125" style="1" customWidth="1"/>
    <col min="51" max="51" width="16.28515625" style="1" customWidth="1"/>
    <col min="52" max="52" width="8.140625" style="1" customWidth="1"/>
    <col min="53" max="16384" width="9.140625" style="1"/>
  </cols>
  <sheetData>
    <row r="1" spans="1:51" ht="21" x14ac:dyDescent="0.25">
      <c r="A1" s="12" t="s">
        <v>27</v>
      </c>
      <c r="B1" s="12"/>
      <c r="C1" s="12"/>
      <c r="D1" s="12"/>
      <c r="E1" s="12"/>
      <c r="F1" s="12"/>
      <c r="G1" s="12"/>
      <c r="H1" s="12"/>
      <c r="I1" s="8"/>
      <c r="J1" s="8"/>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11"/>
      <c r="AT1" s="11"/>
      <c r="AU1" s="11"/>
      <c r="AV1" s="11"/>
      <c r="AW1" s="10"/>
      <c r="AX1" s="10"/>
      <c r="AY1" s="10"/>
    </row>
    <row r="2" spans="1:51" ht="14.45" customHeight="1" x14ac:dyDescent="0.25">
      <c r="A2" s="15" t="s">
        <v>126</v>
      </c>
      <c r="B2" s="204" t="s">
        <v>127</v>
      </c>
      <c r="C2" s="205"/>
      <c r="D2" s="14" t="s">
        <v>17</v>
      </c>
      <c r="E2" s="18" t="s">
        <v>18</v>
      </c>
      <c r="F2" s="13"/>
      <c r="G2" s="13"/>
      <c r="H2" s="13"/>
      <c r="I2" s="5"/>
      <c r="J2" s="6"/>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9"/>
      <c r="AT2" s="9"/>
      <c r="AU2" s="9"/>
      <c r="AV2" s="9"/>
      <c r="AW2" s="10"/>
      <c r="AX2" s="10"/>
      <c r="AY2" s="10"/>
    </row>
    <row r="3" spans="1:51" ht="16.149999999999999" customHeight="1" x14ac:dyDescent="0.25">
      <c r="A3" s="15" t="s">
        <v>128</v>
      </c>
      <c r="B3" s="204" t="s">
        <v>129</v>
      </c>
      <c r="C3" s="205"/>
      <c r="D3" s="14" t="s">
        <v>19</v>
      </c>
      <c r="E3" s="18" t="s">
        <v>20</v>
      </c>
      <c r="F3" s="13"/>
      <c r="G3" s="13"/>
      <c r="H3" s="13"/>
      <c r="I3" s="5"/>
      <c r="J3" s="6"/>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9"/>
      <c r="AT3" s="9"/>
      <c r="AU3" s="9"/>
      <c r="AV3" s="9"/>
      <c r="AW3" s="10"/>
      <c r="AX3" s="10"/>
      <c r="AY3" s="10"/>
    </row>
    <row r="4" spans="1:51" ht="32.25" thickBot="1" x14ac:dyDescent="0.3">
      <c r="A4" s="16" t="s">
        <v>135</v>
      </c>
      <c r="B4" s="206" t="s">
        <v>1</v>
      </c>
      <c r="C4" s="207"/>
      <c r="D4" s="15" t="s">
        <v>21</v>
      </c>
      <c r="E4" s="18" t="s">
        <v>28</v>
      </c>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3"/>
      <c r="AT4" s="3"/>
      <c r="AU4" s="3"/>
      <c r="AV4" s="3"/>
      <c r="AW4" s="3"/>
      <c r="AX4" s="3"/>
      <c r="AY4" s="3"/>
    </row>
    <row r="5" spans="1:51" ht="15.75" x14ac:dyDescent="0.25">
      <c r="A5" s="208" t="s">
        <v>134</v>
      </c>
      <c r="B5" s="209"/>
      <c r="C5" s="209"/>
      <c r="D5" s="209"/>
      <c r="E5" s="209"/>
      <c r="F5" s="209"/>
      <c r="G5" s="209"/>
      <c r="H5" s="210"/>
      <c r="I5" s="211" t="s">
        <v>24</v>
      </c>
      <c r="J5" s="154" t="s">
        <v>78</v>
      </c>
      <c r="K5" s="154"/>
      <c r="L5" s="155"/>
      <c r="M5" s="155"/>
      <c r="N5" s="155"/>
      <c r="O5" s="155"/>
      <c r="P5" s="155"/>
      <c r="Q5" s="155"/>
      <c r="R5" s="155"/>
      <c r="S5" s="155"/>
      <c r="T5" s="155"/>
      <c r="U5" s="155"/>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150" t="s">
        <v>25</v>
      </c>
      <c r="AT5" s="150"/>
      <c r="AU5" s="150"/>
      <c r="AV5" s="150"/>
      <c r="AW5" s="151"/>
      <c r="AX5" s="151"/>
      <c r="AY5" s="151"/>
    </row>
    <row r="6" spans="1:51" x14ac:dyDescent="0.2">
      <c r="A6" s="143"/>
      <c r="B6" s="144"/>
      <c r="C6" s="144"/>
      <c r="D6" s="144"/>
      <c r="E6" s="144"/>
      <c r="F6" s="144"/>
      <c r="G6" s="144"/>
      <c r="H6" s="145"/>
      <c r="I6" s="212"/>
      <c r="J6" s="152" t="s">
        <v>133</v>
      </c>
      <c r="K6" s="152"/>
      <c r="L6" s="153"/>
      <c r="M6" s="153"/>
      <c r="N6" s="153"/>
      <c r="O6" s="153"/>
      <c r="P6" s="153"/>
      <c r="Q6" s="153"/>
      <c r="R6" s="153"/>
      <c r="S6" s="153"/>
      <c r="T6" s="153"/>
      <c r="U6" s="153"/>
      <c r="V6" s="153"/>
      <c r="W6" s="153"/>
      <c r="X6" s="153"/>
      <c r="Y6" s="153"/>
      <c r="Z6" s="153"/>
      <c r="AA6" s="153"/>
      <c r="AB6" s="153"/>
      <c r="AC6" s="153"/>
      <c r="AD6" s="153"/>
      <c r="AE6" s="153"/>
      <c r="AF6" s="153"/>
      <c r="AG6" s="153"/>
      <c r="AH6" s="153"/>
      <c r="AI6" s="153"/>
      <c r="AJ6" s="153"/>
      <c r="AK6" s="153"/>
      <c r="AL6" s="153"/>
      <c r="AM6" s="153"/>
      <c r="AN6" s="153"/>
      <c r="AO6" s="153"/>
      <c r="AP6" s="153"/>
      <c r="AQ6" s="153"/>
      <c r="AR6" s="153"/>
      <c r="AS6" s="148" t="s">
        <v>75</v>
      </c>
      <c r="AT6" s="149"/>
      <c r="AU6" s="149"/>
      <c r="AV6" s="149"/>
      <c r="AW6" s="149"/>
      <c r="AX6" s="149"/>
      <c r="AY6" s="149"/>
    </row>
    <row r="7" spans="1:51" ht="258" customHeight="1" x14ac:dyDescent="0.2">
      <c r="A7" s="35" t="s">
        <v>119</v>
      </c>
      <c r="B7" s="36" t="s">
        <v>121</v>
      </c>
      <c r="C7" s="36" t="s">
        <v>122</v>
      </c>
      <c r="D7" s="52" t="s">
        <v>30</v>
      </c>
      <c r="E7" s="37" t="s">
        <v>120</v>
      </c>
      <c r="F7" s="34" t="s">
        <v>123</v>
      </c>
      <c r="G7" s="34" t="s">
        <v>124</v>
      </c>
      <c r="H7" s="37" t="s">
        <v>73</v>
      </c>
      <c r="I7" s="36" t="s">
        <v>125</v>
      </c>
      <c r="J7" s="17" t="s">
        <v>83</v>
      </c>
      <c r="K7" s="17" t="s">
        <v>84</v>
      </c>
      <c r="L7" s="17" t="s">
        <v>85</v>
      </c>
      <c r="M7" s="17" t="s">
        <v>86</v>
      </c>
      <c r="N7" s="17" t="s">
        <v>87</v>
      </c>
      <c r="O7" s="17" t="s">
        <v>82</v>
      </c>
      <c r="P7" s="17" t="s">
        <v>88</v>
      </c>
      <c r="Q7" s="17" t="s">
        <v>89</v>
      </c>
      <c r="R7" s="17" t="s">
        <v>90</v>
      </c>
      <c r="S7" s="17" t="s">
        <v>91</v>
      </c>
      <c r="T7" s="17" t="s">
        <v>92</v>
      </c>
      <c r="U7" s="17" t="s">
        <v>93</v>
      </c>
      <c r="V7" s="17" t="s">
        <v>94</v>
      </c>
      <c r="W7" s="17" t="s">
        <v>95</v>
      </c>
      <c r="X7" s="47" t="s">
        <v>96</v>
      </c>
      <c r="Y7" s="47" t="s">
        <v>97</v>
      </c>
      <c r="Z7" s="47" t="s">
        <v>98</v>
      </c>
      <c r="AA7" s="47" t="s">
        <v>99</v>
      </c>
      <c r="AB7" s="17" t="s">
        <v>100</v>
      </c>
      <c r="AC7" s="17" t="s">
        <v>101</v>
      </c>
      <c r="AD7" s="17" t="s">
        <v>102</v>
      </c>
      <c r="AE7" s="17" t="s">
        <v>103</v>
      </c>
      <c r="AF7" s="17" t="s">
        <v>104</v>
      </c>
      <c r="AG7" s="17" t="s">
        <v>105</v>
      </c>
      <c r="AH7" s="47" t="s">
        <v>106</v>
      </c>
      <c r="AI7" s="17" t="s">
        <v>107</v>
      </c>
      <c r="AJ7" s="17" t="s">
        <v>108</v>
      </c>
      <c r="AK7" s="47" t="s">
        <v>109</v>
      </c>
      <c r="AL7" s="17" t="s">
        <v>110</v>
      </c>
      <c r="AM7" s="17" t="s">
        <v>111</v>
      </c>
      <c r="AN7" s="47" t="s">
        <v>112</v>
      </c>
      <c r="AO7" s="47" t="s">
        <v>113</v>
      </c>
      <c r="AP7" s="47" t="s">
        <v>114</v>
      </c>
      <c r="AQ7" s="47" t="s">
        <v>115</v>
      </c>
      <c r="AR7" s="17" t="s">
        <v>116</v>
      </c>
      <c r="AS7" s="63" t="s">
        <v>74</v>
      </c>
      <c r="AT7" s="63" t="s">
        <v>76</v>
      </c>
      <c r="AU7" s="63" t="s">
        <v>77</v>
      </c>
      <c r="AV7" s="63" t="s">
        <v>130</v>
      </c>
      <c r="AW7" s="63" t="s">
        <v>79</v>
      </c>
      <c r="AX7" s="64" t="s">
        <v>26</v>
      </c>
      <c r="AY7" s="64" t="s">
        <v>131</v>
      </c>
    </row>
    <row r="8" spans="1:51" s="11" customFormat="1" x14ac:dyDescent="0.25">
      <c r="A8" s="41"/>
      <c r="B8" s="42"/>
      <c r="C8" s="43"/>
      <c r="D8" s="41" t="s">
        <v>138</v>
      </c>
      <c r="E8" s="41"/>
      <c r="F8" s="44"/>
      <c r="G8" s="44">
        <f>C8*F8</f>
        <v>0</v>
      </c>
      <c r="H8" s="44" t="s">
        <v>118</v>
      </c>
      <c r="I8" s="41" t="str">
        <f>IF(D8="","",IF(AND(J8="",K8="",K8="",L8="",N8="",O8="",P8="",Q8="",T8="",U8="",X8="",Y8="",Z8="",AA8="",AB8="",AC8="",AD8="",AE8="",AF8="",AG8="",AH8="",AI8="",AJ8="",AK8="",AL8="",AM8="",AN8="",AO8="",AP8="",AQ8=""),"BASTA",IF(AND(J8="",L8="",N8="",P8="",Q8="",T8="",U8="",Y8="",Z8="",AA8="",AB8="",AC8="",AD8="",AE8="",AF8=""),"BETA","DEKLARERAD")))</f>
        <v>BASTA</v>
      </c>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row>
    <row r="9" spans="1:51" s="11" customFormat="1" x14ac:dyDescent="0.25">
      <c r="A9" s="41"/>
      <c r="B9" s="42"/>
      <c r="C9" s="43"/>
      <c r="D9" s="41"/>
      <c r="E9" s="41"/>
      <c r="F9" s="44"/>
      <c r="G9" s="44">
        <f t="shared" ref="G9:G22" si="0">C9*F9</f>
        <v>0</v>
      </c>
      <c r="H9" s="44"/>
      <c r="I9" s="41" t="str">
        <f t="shared" ref="I9:I22" si="1">IF(E9="","",IF(AND(J9="",K9="",K9="",L9="",N9="",O9="",P9="",Q9="",T9="",U9="",X9="",Y9="",Z9="",AA9="",AB9="",AC9="",AD9="",AE9="",AF9="",AG9="",AH9="",AI9="",AJ9="",AK9="",AL9="",AM9="",AN9="",AO9="",AP9="",AQ9=""),"BASTA",IF(AND(J9="",L9="",N9="",P9="",Q9="",T9="",U9="",Y9="",Z9="",AA9="",AB9="",AC9="",AD9="",AE9="",AF9=""),"BETA","DEKLARERAD")))</f>
        <v/>
      </c>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row>
    <row r="10" spans="1:51" s="11" customFormat="1" x14ac:dyDescent="0.25">
      <c r="A10" s="41"/>
      <c r="B10" s="42"/>
      <c r="C10" s="43"/>
      <c r="D10" s="41"/>
      <c r="E10" s="41"/>
      <c r="F10" s="44"/>
      <c r="G10" s="44">
        <f t="shared" si="0"/>
        <v>0</v>
      </c>
      <c r="H10" s="44"/>
      <c r="I10" s="41" t="str">
        <f t="shared" si="1"/>
        <v/>
      </c>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row>
    <row r="11" spans="1:51" s="11" customFormat="1" x14ac:dyDescent="0.25">
      <c r="A11" s="41"/>
      <c r="B11" s="42"/>
      <c r="C11" s="43"/>
      <c r="D11" s="41"/>
      <c r="E11" s="41"/>
      <c r="F11" s="44"/>
      <c r="G11" s="44">
        <f t="shared" si="0"/>
        <v>0</v>
      </c>
      <c r="H11" s="44"/>
      <c r="I11" s="41" t="str">
        <f t="shared" si="1"/>
        <v/>
      </c>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row>
    <row r="12" spans="1:51" s="11" customFormat="1" x14ac:dyDescent="0.25">
      <c r="A12" s="41"/>
      <c r="B12" s="42"/>
      <c r="C12" s="43"/>
      <c r="D12" s="41"/>
      <c r="E12" s="41"/>
      <c r="F12" s="44"/>
      <c r="G12" s="44">
        <f t="shared" si="0"/>
        <v>0</v>
      </c>
      <c r="H12" s="44"/>
      <c r="I12" s="41" t="str">
        <f t="shared" si="1"/>
        <v/>
      </c>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row>
    <row r="13" spans="1:51" s="11" customFormat="1" x14ac:dyDescent="0.25">
      <c r="A13" s="41"/>
      <c r="B13" s="42"/>
      <c r="C13" s="43"/>
      <c r="D13" s="41"/>
      <c r="E13" s="41"/>
      <c r="F13" s="44"/>
      <c r="G13" s="44">
        <f t="shared" si="0"/>
        <v>0</v>
      </c>
      <c r="H13" s="44"/>
      <c r="I13" s="41" t="str">
        <f t="shared" si="1"/>
        <v/>
      </c>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row>
    <row r="14" spans="1:51" s="11" customFormat="1" x14ac:dyDescent="0.25">
      <c r="A14" s="41"/>
      <c r="B14" s="42"/>
      <c r="C14" s="43"/>
      <c r="D14" s="41"/>
      <c r="E14" s="41"/>
      <c r="F14" s="44"/>
      <c r="G14" s="44">
        <f t="shared" si="0"/>
        <v>0</v>
      </c>
      <c r="H14" s="44"/>
      <c r="I14" s="41" t="str">
        <f t="shared" si="1"/>
        <v/>
      </c>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row>
    <row r="15" spans="1:51" s="11" customFormat="1" x14ac:dyDescent="0.25">
      <c r="A15" s="41"/>
      <c r="B15" s="42"/>
      <c r="C15" s="43"/>
      <c r="D15" s="41"/>
      <c r="E15" s="41"/>
      <c r="F15" s="44"/>
      <c r="G15" s="44">
        <f t="shared" si="0"/>
        <v>0</v>
      </c>
      <c r="H15" s="44"/>
      <c r="I15" s="41" t="str">
        <f t="shared" si="1"/>
        <v/>
      </c>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row>
    <row r="16" spans="1:51" s="11" customFormat="1" x14ac:dyDescent="0.25">
      <c r="A16" s="41"/>
      <c r="B16" s="42"/>
      <c r="C16" s="43"/>
      <c r="D16" s="41"/>
      <c r="E16" s="41"/>
      <c r="F16" s="44"/>
      <c r="G16" s="44">
        <f t="shared" si="0"/>
        <v>0</v>
      </c>
      <c r="H16" s="44"/>
      <c r="I16" s="41" t="str">
        <f t="shared" si="1"/>
        <v/>
      </c>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row>
    <row r="17" spans="1:51" s="11" customFormat="1" x14ac:dyDescent="0.25">
      <c r="A17" s="41"/>
      <c r="B17" s="42"/>
      <c r="C17" s="43"/>
      <c r="D17" s="41"/>
      <c r="E17" s="41"/>
      <c r="F17" s="44"/>
      <c r="G17" s="44">
        <f t="shared" si="0"/>
        <v>0</v>
      </c>
      <c r="H17" s="44"/>
      <c r="I17" s="41" t="str">
        <f t="shared" si="1"/>
        <v/>
      </c>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row>
    <row r="18" spans="1:51" s="11" customFormat="1" x14ac:dyDescent="0.25">
      <c r="A18" s="41"/>
      <c r="B18" s="42"/>
      <c r="C18" s="43"/>
      <c r="D18" s="41"/>
      <c r="E18" s="41"/>
      <c r="F18" s="44"/>
      <c r="G18" s="44">
        <f t="shared" si="0"/>
        <v>0</v>
      </c>
      <c r="H18" s="44"/>
      <c r="I18" s="41" t="str">
        <f t="shared" si="1"/>
        <v/>
      </c>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row>
    <row r="19" spans="1:51" s="11" customFormat="1" x14ac:dyDescent="0.25">
      <c r="A19" s="41"/>
      <c r="B19" s="42"/>
      <c r="C19" s="43"/>
      <c r="D19" s="41"/>
      <c r="E19" s="41"/>
      <c r="F19" s="44"/>
      <c r="G19" s="44">
        <f t="shared" si="0"/>
        <v>0</v>
      </c>
      <c r="H19" s="44"/>
      <c r="I19" s="41" t="str">
        <f t="shared" si="1"/>
        <v/>
      </c>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row>
    <row r="20" spans="1:51" s="11" customFormat="1" x14ac:dyDescent="0.25">
      <c r="A20" s="41"/>
      <c r="B20" s="42"/>
      <c r="C20" s="43"/>
      <c r="D20" s="41"/>
      <c r="E20" s="41"/>
      <c r="F20" s="44"/>
      <c r="G20" s="44">
        <f t="shared" si="0"/>
        <v>0</v>
      </c>
      <c r="H20" s="44"/>
      <c r="I20" s="41" t="str">
        <f t="shared" si="1"/>
        <v/>
      </c>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row>
    <row r="21" spans="1:51" s="11" customFormat="1" x14ac:dyDescent="0.25">
      <c r="A21" s="41"/>
      <c r="B21" s="42"/>
      <c r="C21" s="43"/>
      <c r="D21" s="41"/>
      <c r="E21" s="41"/>
      <c r="F21" s="44"/>
      <c r="G21" s="44">
        <f t="shared" si="0"/>
        <v>0</v>
      </c>
      <c r="H21" s="44"/>
      <c r="I21" s="41" t="str">
        <f t="shared" si="1"/>
        <v/>
      </c>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row>
    <row r="22" spans="1:51" s="11" customFormat="1" x14ac:dyDescent="0.25">
      <c r="A22" s="41"/>
      <c r="B22" s="42"/>
      <c r="C22" s="43"/>
      <c r="D22" s="41"/>
      <c r="E22" s="41"/>
      <c r="F22" s="44"/>
      <c r="G22" s="44">
        <f t="shared" si="0"/>
        <v>0</v>
      </c>
      <c r="H22" s="44"/>
      <c r="I22" s="41" t="str">
        <f t="shared" si="1"/>
        <v/>
      </c>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row>
    <row r="23" spans="1:51" x14ac:dyDescent="0.25">
      <c r="A23" s="54"/>
      <c r="B23" s="55"/>
      <c r="C23" s="56"/>
      <c r="D23" s="39"/>
      <c r="E23" s="39"/>
      <c r="F23" s="40"/>
      <c r="G23" s="40"/>
      <c r="H23" s="45"/>
      <c r="I23" s="45"/>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38"/>
      <c r="AT23" s="38"/>
      <c r="AU23" s="38"/>
      <c r="AV23" s="38"/>
      <c r="AW23" s="38"/>
      <c r="AX23" s="38"/>
      <c r="AY23" s="38"/>
    </row>
    <row r="24" spans="1:51" ht="15" customHeight="1" x14ac:dyDescent="0.25">
      <c r="A24" s="39"/>
      <c r="B24" s="57"/>
      <c r="C24" s="58"/>
      <c r="D24" s="39"/>
      <c r="E24" s="39"/>
      <c r="F24" s="40"/>
      <c r="G24" s="65" t="s">
        <v>80</v>
      </c>
      <c r="H24" s="66"/>
      <c r="J24" s="60"/>
      <c r="K24" s="60"/>
      <c r="L24" s="60"/>
      <c r="M24" s="60"/>
      <c r="N24" s="60"/>
      <c r="O24" s="60"/>
      <c r="P24" s="60"/>
      <c r="Q24" s="60"/>
      <c r="R24" s="60"/>
      <c r="S24" s="60"/>
      <c r="T24" s="60"/>
      <c r="U24" s="60"/>
      <c r="V24" s="60"/>
      <c r="W24" s="60"/>
      <c r="X24" s="48"/>
      <c r="Y24" s="48"/>
      <c r="Z24" s="48"/>
      <c r="AA24" s="48"/>
      <c r="AB24" s="60"/>
      <c r="AC24" s="60"/>
      <c r="AD24" s="60"/>
      <c r="AE24" s="60"/>
      <c r="AF24" s="60"/>
      <c r="AG24" s="60"/>
      <c r="AH24" s="48"/>
      <c r="AI24" s="60"/>
      <c r="AJ24" s="60"/>
      <c r="AK24" s="48"/>
      <c r="AL24" s="60"/>
      <c r="AM24" s="60"/>
      <c r="AN24" s="48"/>
      <c r="AO24" s="48"/>
      <c r="AP24" s="48"/>
      <c r="AQ24" s="48"/>
      <c r="AR24" s="60"/>
      <c r="AS24" s="38"/>
      <c r="AT24" s="38"/>
      <c r="AU24" s="38"/>
      <c r="AV24" s="38"/>
      <c r="AW24" s="38"/>
      <c r="AX24" s="38"/>
      <c r="AY24" s="38"/>
    </row>
    <row r="25" spans="1:51" ht="30" x14ac:dyDescent="0.25">
      <c r="A25" s="53"/>
      <c r="B25" s="2"/>
      <c r="C25" s="2"/>
      <c r="D25" s="2"/>
      <c r="E25" s="2"/>
      <c r="F25" s="2"/>
      <c r="G25" s="61" t="s">
        <v>81</v>
      </c>
      <c r="H25" s="62" t="str">
        <f>IF(AND(J24="",K24="",L24="",M24="",N24="",O24="",P24="",Q24="",T24="",U24="",X24="",Y24="",Z24="",AA24="",AB24="",AC24="",AD24="",AE24="",AF24="",AG24="",AH24="",AI24="",AJ24="",AK24="",AL24="",AM24="",AN24="",AO24="",AP24="",AQ24=""),"BASTA",IF(AND(J24="",L24="",N24="",P24="",Q24="",T24="",U24="",Y24="",Z24="",AA24="",AB24="",AC24="",AD24="",AE24="",AF24=""),"BETA","DEKLARERAD"))</f>
        <v>BASTA</v>
      </c>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row>
    <row r="27" spans="1:51" x14ac:dyDescent="0.25">
      <c r="A27" s="137" t="s">
        <v>29</v>
      </c>
      <c r="B27" s="137"/>
      <c r="C27" s="137"/>
      <c r="D27" s="137"/>
      <c r="E27" s="137"/>
      <c r="F27" s="137"/>
      <c r="G27" s="137"/>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49"/>
    </row>
    <row r="28" spans="1:51" x14ac:dyDescent="0.25">
      <c r="H28" s="135" t="s">
        <v>132</v>
      </c>
      <c r="I28" s="135"/>
    </row>
    <row r="29" spans="1:51" x14ac:dyDescent="0.25">
      <c r="H29" s="136" t="s">
        <v>117</v>
      </c>
      <c r="I29" s="136"/>
    </row>
  </sheetData>
  <mergeCells count="12">
    <mergeCell ref="H29:I29"/>
    <mergeCell ref="B2:C2"/>
    <mergeCell ref="B3:C3"/>
    <mergeCell ref="B4:C4"/>
    <mergeCell ref="A5:H6"/>
    <mergeCell ref="I5:I6"/>
    <mergeCell ref="AS5:AY5"/>
    <mergeCell ref="J6:AR6"/>
    <mergeCell ref="AS6:AY6"/>
    <mergeCell ref="A27:G27"/>
    <mergeCell ref="H28:I28"/>
    <mergeCell ref="J5:AR5"/>
  </mergeCells>
  <conditionalFormatting sqref="H25">
    <cfRule type="expression" dxfId="44" priority="1">
      <formula>$H$25="DEKLARERAD"</formula>
    </cfRule>
    <cfRule type="expression" dxfId="43" priority="2">
      <formula>$H$25="BETA"</formula>
    </cfRule>
    <cfRule type="expression" dxfId="42" priority="3">
      <formula>$H$25="BASTA"</formula>
    </cfRule>
  </conditionalFormatting>
  <conditionalFormatting sqref="J8:J22">
    <cfRule type="expression" dxfId="41" priority="45">
      <formula>IF(OR(ISNUMBER(SEARCH("H350",H8)),ISNUMBER(SEARCH("H350",H8))),"True","")</formula>
    </cfRule>
  </conditionalFormatting>
  <conditionalFormatting sqref="K8:K22">
    <cfRule type="expression" dxfId="40" priority="44">
      <formula>IF(OR(ISNUMBER(SEARCH("H351",H8)),ISNUMBER(SEARCH("H351",H8))),"True","")</formula>
    </cfRule>
  </conditionalFormatting>
  <conditionalFormatting sqref="L8:L22">
    <cfRule type="expression" dxfId="39" priority="43">
      <formula>IF(OR(ISNUMBER(SEARCH("H340",H8)),ISNUMBER(SEARCH("H340",H8))),"True","")</formula>
    </cfRule>
  </conditionalFormatting>
  <conditionalFormatting sqref="M8:M22">
    <cfRule type="expression" dxfId="38" priority="42">
      <formula>IF(OR(ISNUMBER(SEARCH("H341",H8)),ISNUMBER(SEARCH("H341",H8))),"True","")</formula>
    </cfRule>
  </conditionalFormatting>
  <conditionalFormatting sqref="N8:N22">
    <cfRule type="expression" dxfId="37" priority="41">
      <formula>IF(OR(ISNUMBER(SEARCH("H360",H8)),ISNUMBER(SEARCH("H360",H8))),"True","")</formula>
    </cfRule>
  </conditionalFormatting>
  <conditionalFormatting sqref="O8:O22">
    <cfRule type="expression" dxfId="36" priority="40">
      <formula>IF(OR(ISNUMBER(SEARCH("H361",H8)),ISNUMBER(SEARCH("H361",H8))),"True","")</formula>
    </cfRule>
    <cfRule type="expression" dxfId="35" priority="39">
      <formula>IF(OR(ISNUMBER(SEARCH("H362",H8)),ISNUMBER(SEARCH("H362",H8))),"True","")</formula>
    </cfRule>
  </conditionalFormatting>
  <conditionalFormatting sqref="T8:T22">
    <cfRule type="expression" dxfId="34" priority="35">
      <formula>IF(OR(ISNUMBER(SEARCH("H361",H8)),ISNUMBER(SEARCH("H361",H8))),"True","")</formula>
    </cfRule>
    <cfRule type="expression" dxfId="33" priority="38">
      <formula>IF(OR(ISNUMBER(SEARCH("H350",H8)),ISNUMBER(SEARCH("H350",H8))),"True","")</formula>
    </cfRule>
    <cfRule type="expression" dxfId="32" priority="37">
      <formula>IF(OR(ISNUMBER(SEARCH("H340",H8)),ISNUMBER(SEARCH("H340",H8))),"True","")</formula>
    </cfRule>
    <cfRule type="expression" dxfId="31" priority="36">
      <formula>IF(OR(ISNUMBER(SEARCH("H360",H8)),ISNUMBER(SEARCH("H360",H8))),"True","")</formula>
    </cfRule>
    <cfRule type="expression" dxfId="30" priority="34">
      <formula>IF(OR(ISNUMBER(SEARCH("H372",H8)),ISNUMBER(SEARCH("H372",H8))),"True","")</formula>
    </cfRule>
    <cfRule type="expression" dxfId="29" priority="33">
      <formula>IF(OR(ISNUMBER(SEARCH("H373",H8)),ISNUMBER(SEARCH("H373",H8))),"True","")</formula>
    </cfRule>
  </conditionalFormatting>
  <conditionalFormatting sqref="AB8:AB22">
    <cfRule type="expression" dxfId="28" priority="32">
      <formula>IF(OR(ISNUMBER(SEARCH("H420",H8)),ISNUMBER(SEARCH("H420",H8))),"True","")</formula>
    </cfRule>
  </conditionalFormatting>
  <conditionalFormatting sqref="AD8:AD22">
    <cfRule type="expression" dxfId="27" priority="31">
      <formula>IF(OR(ISNUMBER(SEARCH("H334",H8)),ISNUMBER(SEARCH("H334",H8))),"True","")</formula>
    </cfRule>
  </conditionalFormatting>
  <conditionalFormatting sqref="AE8:AE22">
    <cfRule type="expression" dxfId="26" priority="30">
      <formula>IF(OR(ISNUMBER(SEARCH("H334",H8)),ISNUMBER(SEARCH("H334",H8))),"True","")</formula>
    </cfRule>
  </conditionalFormatting>
  <conditionalFormatting sqref="AF8:AF22">
    <cfRule type="expression" dxfId="25" priority="29">
      <formula>IF(OR(ISNUMBER(SEARCH("H317",H8)),ISNUMBER(SEARCH("H317",H8))),"True","")</formula>
    </cfRule>
  </conditionalFormatting>
  <conditionalFormatting sqref="AG8:AG22">
    <cfRule type="expression" dxfId="24" priority="28">
      <formula>IF(OR(ISNUMBER(SEARCH("H317",H8)),ISNUMBER(SEARCH("H317",H8))),"True","")</formula>
    </cfRule>
  </conditionalFormatting>
  <conditionalFormatting sqref="AH8:AH22">
    <cfRule type="expression" dxfId="23" priority="22">
      <formula>IF(OR(ISNUMBER(SEARCH("H331",H8)),ISNUMBER(SEARCH("H331",H8))),"True","")</formula>
    </cfRule>
    <cfRule type="expression" dxfId="22" priority="23">
      <formula>IF(OR(ISNUMBER(SEARCH("H330",H8)),ISNUMBER(SEARCH("H330",H8))),"True","")</formula>
    </cfRule>
    <cfRule type="expression" dxfId="21" priority="24">
      <formula>IF(OR(ISNUMBER(SEARCH("H311",H8)),ISNUMBER(SEARCH("H311",H8))),"True","")</formula>
    </cfRule>
    <cfRule type="expression" dxfId="20" priority="25">
      <formula>IF(OR(ISNUMBER(SEARCH("H310",H8)),ISNUMBER(SEARCH("H310",H8))),"True","")</formula>
    </cfRule>
    <cfRule type="expression" dxfId="19" priority="26">
      <formula>IF(OR(ISNUMBER(SEARCH("H301",H8)),ISNUMBER(SEARCH("H301",H8))),"True","")</formula>
    </cfRule>
    <cfRule type="expression" dxfId="18" priority="27">
      <formula>IF(OR(ISNUMBER(SEARCH("H300",H8)),ISNUMBER(SEARCH("H300",H8))),"True","")</formula>
    </cfRule>
  </conditionalFormatting>
  <conditionalFormatting sqref="AI8:AI22">
    <cfRule type="expression" dxfId="17" priority="21">
      <formula>IF(OR(ISNUMBER(SEARCH("H370",H8)),ISNUMBER(SEARCH("H370",H8))),"True","")</formula>
    </cfRule>
  </conditionalFormatting>
  <conditionalFormatting sqref="AJ8:AJ22">
    <cfRule type="expression" dxfId="16" priority="20">
      <formula>IF(OR(ISNUMBER(SEARCH("H371",H8)),ISNUMBER(SEARCH("H371",H8))),"True","")</formula>
    </cfRule>
  </conditionalFormatting>
  <conditionalFormatting sqref="AK8:AK22">
    <cfRule type="expression" dxfId="15" priority="19">
      <formula>IF(OR(ISNUMBER(SEARCH("H304",H8)),ISNUMBER(SEARCH("H304",H8))),"True","")</formula>
    </cfRule>
  </conditionalFormatting>
  <conditionalFormatting sqref="AL8:AL22">
    <cfRule type="expression" dxfId="14" priority="18">
      <formula>IF(OR(ISNUMBER(SEARCH("H372",H8)),ISNUMBER(SEARCH("H372",H8))),"True","")</formula>
    </cfRule>
  </conditionalFormatting>
  <conditionalFormatting sqref="AM8:AM22">
    <cfRule type="expression" dxfId="13" priority="17">
      <formula>IF(OR(ISNUMBER(SEARCH("H373",H8)),ISNUMBER(SEARCH("H373",H8))),"True","")</formula>
    </cfRule>
  </conditionalFormatting>
  <conditionalFormatting sqref="AN8:AN22">
    <cfRule type="expression" dxfId="12" priority="16">
      <formula>IF(OR(ISNUMBER(SEARCH("H330",H8)),ISNUMBER(SEARCH("H330",H8))),"True","")</formula>
    </cfRule>
    <cfRule type="expression" dxfId="11" priority="15">
      <formula>IF(OR(ISNUMBER(SEARCH("H331",H8)),ISNUMBER(SEARCH("H331",H8))),"True","")</formula>
    </cfRule>
    <cfRule type="expression" dxfId="10" priority="14">
      <formula>IF(OR(ISNUMBER(SEARCH("H332",H8)),ISNUMBER(SEARCH("H332",H8))),"True","")</formula>
    </cfRule>
    <cfRule type="expression" dxfId="9" priority="13">
      <formula>IF(OR(ISNUMBER(SEARCH("H371",H8)),ISNUMBER(SEARCH("H371",H8))),"True","")</formula>
    </cfRule>
    <cfRule type="expression" dxfId="8" priority="12">
      <formula>IF(OR(ISNUMBER(SEARCH("H336",H8)),ISNUMBER(SEARCH("H336",H8))),"True","")</formula>
    </cfRule>
    <cfRule type="expression" dxfId="7" priority="11">
      <formula>IF(OR(ISNUMBER(SEARCH("H373",H8)),ISNUMBER(SEARCH("H373",H8))),"True","")</formula>
    </cfRule>
  </conditionalFormatting>
  <conditionalFormatting sqref="AO8:AO22">
    <cfRule type="expression" dxfId="6" priority="10">
      <formula>IF(OR(ISNUMBER(SEARCH("H400",H8)),ISNUMBER(SEARCH("H400",H8))),"True","")</formula>
    </cfRule>
  </conditionalFormatting>
  <conditionalFormatting sqref="AP8:AP22">
    <cfRule type="expression" dxfId="5" priority="9">
      <formula>IF(OR(ISNUMBER(SEARCH("H410",H8)),ISNUMBER(SEARCH("H410",H8))),"True","")</formula>
    </cfRule>
    <cfRule type="expression" dxfId="4" priority="7">
      <formula>IF(OR(ISNUMBER(SEARCH("H411",H8)),ISNUMBER(SEARCH("H411",H8))),"True","")</formula>
    </cfRule>
  </conditionalFormatting>
  <conditionalFormatting sqref="AQ8:AQ22">
    <cfRule type="expression" dxfId="3" priority="6">
      <formula>IF(OR(ISNUMBER(SEARCH("H412",H8)),ISNUMBER(SEARCH("H412",H8))),"True","")</formula>
    </cfRule>
    <cfRule type="expression" dxfId="2" priority="8">
      <formula>IF(OR(ISNUMBER(SEARCH("H400",H8)),ISNUMBER(SEARCH("H400",H8))),"True","")</formula>
    </cfRule>
    <cfRule type="expression" dxfId="1" priority="5">
      <formula>IF(OR(ISNUMBER(SEARCH("H413",H8)),ISNUMBER(SEARCH("H413",H8))),"True","")</formula>
    </cfRule>
    <cfRule type="expression" dxfId="0" priority="4">
      <formula>IF(OR(ISNUMBER(SEARCH("H411",H8)),ISNUMBER(SEARCH("H411",H8))),"True","")</formula>
    </cfRule>
  </conditionalFormatting>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2D6C609-BA04-49CD-8F14-C4052C9BE7E0}">
          <x14:formula1>
            <xm:f>Resources!$B$1:$B$7</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AE31B-29E2-4DD5-956D-17139465E2AD}">
  <sheetPr>
    <tabColor theme="9" tint="-0.249977111117893"/>
  </sheetPr>
  <dimension ref="A1:A8"/>
  <sheetViews>
    <sheetView tabSelected="1" workbookViewId="0"/>
  </sheetViews>
  <sheetFormatPr defaultRowHeight="15" x14ac:dyDescent="0.25"/>
  <cols>
    <col min="1" max="1" width="104.140625" customWidth="1"/>
  </cols>
  <sheetData>
    <row r="1" spans="1:1" ht="24" thickBot="1" x14ac:dyDescent="0.4">
      <c r="A1" s="32" t="s">
        <v>161</v>
      </c>
    </row>
    <row r="2" spans="1:1" ht="189.75" thickTop="1" x14ac:dyDescent="0.25">
      <c r="A2" s="31" t="s">
        <v>216</v>
      </c>
    </row>
    <row r="3" spans="1:1" x14ac:dyDescent="0.25">
      <c r="A3" s="29"/>
    </row>
    <row r="4" spans="1:1" ht="24" thickBot="1" x14ac:dyDescent="0.3">
      <c r="A4" s="33" t="s">
        <v>71</v>
      </c>
    </row>
    <row r="5" spans="1:1" ht="15.75" thickTop="1" x14ac:dyDescent="0.25">
      <c r="A5" t="s">
        <v>72</v>
      </c>
    </row>
    <row r="7" spans="1:1" ht="24" thickBot="1" x14ac:dyDescent="0.4">
      <c r="A7" s="32" t="s">
        <v>160</v>
      </c>
    </row>
    <row r="8" spans="1:1" ht="15.75" thickTop="1" x14ac:dyDescent="0.25">
      <c r="A8" s="30">
        <v>45076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61B2F-4724-4B26-BDA3-0462D6845FA3}">
  <dimension ref="A1:W7"/>
  <sheetViews>
    <sheetView workbookViewId="0">
      <selection sqref="A1:N1"/>
    </sheetView>
  </sheetViews>
  <sheetFormatPr defaultRowHeight="15" x14ac:dyDescent="0.25"/>
  <sheetData>
    <row r="1" spans="1:23" ht="24" thickBot="1" x14ac:dyDescent="0.4">
      <c r="A1" s="132" t="s">
        <v>162</v>
      </c>
      <c r="B1" s="132"/>
      <c r="C1" s="132"/>
      <c r="D1" s="132"/>
      <c r="E1" s="132"/>
      <c r="F1" s="132"/>
      <c r="G1" s="132"/>
      <c r="H1" s="132"/>
      <c r="I1" s="132"/>
      <c r="J1" s="132"/>
      <c r="K1" s="132"/>
      <c r="L1" s="132"/>
      <c r="M1" s="132"/>
      <c r="N1" s="132"/>
      <c r="O1" s="131"/>
      <c r="P1" s="131"/>
      <c r="Q1" s="131"/>
      <c r="R1" s="131"/>
      <c r="S1" s="131"/>
      <c r="T1" s="131"/>
      <c r="U1" s="131"/>
      <c r="V1" s="131"/>
      <c r="W1" s="131"/>
    </row>
    <row r="2" spans="1:23" ht="116.45" customHeight="1" thickBot="1" x14ac:dyDescent="0.3">
      <c r="A2" s="133" t="s">
        <v>163</v>
      </c>
      <c r="B2" s="133"/>
      <c r="C2" s="133"/>
      <c r="D2" s="133"/>
      <c r="E2" s="133"/>
      <c r="F2" s="133"/>
      <c r="G2" s="133"/>
      <c r="H2" s="133"/>
      <c r="I2" s="133"/>
      <c r="J2" s="133"/>
      <c r="K2" s="133"/>
      <c r="L2" s="133"/>
      <c r="M2" s="133"/>
      <c r="N2" s="133"/>
      <c r="O2" s="129"/>
      <c r="P2" s="130"/>
      <c r="Q2" s="130"/>
      <c r="R2" s="130"/>
      <c r="S2" s="130"/>
      <c r="T2" s="130"/>
      <c r="U2" s="130"/>
      <c r="V2" s="130"/>
      <c r="W2" s="130"/>
    </row>
    <row r="3" spans="1:23" ht="25.15" customHeight="1" thickBot="1" x14ac:dyDescent="0.4">
      <c r="A3" s="132" t="s">
        <v>166</v>
      </c>
      <c r="B3" s="132"/>
      <c r="C3" s="132"/>
      <c r="D3" s="132"/>
      <c r="E3" s="132"/>
      <c r="F3" s="132"/>
      <c r="G3" s="132"/>
      <c r="H3" s="132"/>
      <c r="I3" s="132"/>
      <c r="J3" s="132"/>
      <c r="K3" s="132"/>
      <c r="L3" s="132"/>
      <c r="M3" s="132"/>
      <c r="N3" s="132"/>
      <c r="O3" s="131"/>
      <c r="P3" s="131"/>
      <c r="Q3" s="131"/>
      <c r="R3" s="131"/>
      <c r="S3" s="131"/>
      <c r="T3" s="131"/>
      <c r="U3" s="131"/>
      <c r="V3" s="131"/>
      <c r="W3" s="131"/>
    </row>
    <row r="4" spans="1:23" ht="184.9" customHeight="1" thickBot="1" x14ac:dyDescent="0.3">
      <c r="A4" s="128" t="s">
        <v>167</v>
      </c>
      <c r="B4" s="128"/>
      <c r="C4" s="128"/>
      <c r="D4" s="128"/>
      <c r="E4" s="128"/>
      <c r="F4" s="128"/>
      <c r="G4" s="128"/>
      <c r="H4" s="128"/>
      <c r="I4" s="128"/>
      <c r="J4" s="128"/>
      <c r="K4" s="128"/>
      <c r="L4" s="128"/>
      <c r="M4" s="128"/>
      <c r="N4" s="128"/>
      <c r="O4" s="130"/>
      <c r="P4" s="130"/>
      <c r="Q4" s="130"/>
      <c r="R4" s="130"/>
      <c r="S4" s="130"/>
      <c r="T4" s="130"/>
      <c r="U4" s="130"/>
      <c r="V4" s="130"/>
      <c r="W4" s="130"/>
    </row>
    <row r="5" spans="1:23" ht="26.45" customHeight="1" thickBot="1" x14ac:dyDescent="0.3">
      <c r="A5" s="134" t="s">
        <v>164</v>
      </c>
      <c r="B5" s="134"/>
      <c r="C5" s="134"/>
      <c r="D5" s="134"/>
      <c r="E5" s="134"/>
      <c r="F5" s="134"/>
      <c r="G5" s="134"/>
      <c r="H5" s="134"/>
      <c r="I5" s="134"/>
      <c r="J5" s="134"/>
      <c r="K5" s="134"/>
      <c r="L5" s="134"/>
      <c r="M5" s="134"/>
      <c r="N5" s="134"/>
      <c r="O5" s="131"/>
      <c r="P5" s="131"/>
      <c r="Q5" s="131"/>
      <c r="R5" s="131"/>
      <c r="S5" s="131"/>
      <c r="T5" s="131"/>
      <c r="U5" s="131"/>
      <c r="V5" s="131"/>
      <c r="W5" s="131"/>
    </row>
    <row r="6" spans="1:23" ht="199.9" customHeight="1" thickBot="1" x14ac:dyDescent="0.3">
      <c r="A6" s="128" t="s">
        <v>169</v>
      </c>
      <c r="B6" s="128"/>
      <c r="C6" s="128"/>
      <c r="D6" s="128"/>
      <c r="E6" s="128"/>
      <c r="F6" s="128"/>
      <c r="G6" s="128"/>
      <c r="H6" s="128"/>
      <c r="I6" s="128"/>
      <c r="J6" s="128"/>
      <c r="K6" s="128"/>
      <c r="L6" s="128"/>
      <c r="M6" s="128"/>
      <c r="N6" s="128"/>
      <c r="O6" s="129"/>
      <c r="P6" s="130"/>
      <c r="Q6" s="130"/>
      <c r="R6" s="130"/>
      <c r="S6" s="130"/>
      <c r="T6" s="130"/>
      <c r="U6" s="130"/>
      <c r="V6" s="130"/>
      <c r="W6" s="130"/>
    </row>
    <row r="7" spans="1:23" ht="14.45" customHeight="1" x14ac:dyDescent="0.25">
      <c r="A7" s="89"/>
      <c r="B7" s="89"/>
      <c r="C7" s="89"/>
      <c r="D7" s="89"/>
      <c r="E7" s="89"/>
      <c r="F7" s="89"/>
      <c r="G7" s="89"/>
      <c r="H7" s="89"/>
      <c r="I7" s="89"/>
      <c r="J7" s="89"/>
      <c r="K7" s="89"/>
      <c r="L7" s="89"/>
      <c r="M7" s="89"/>
      <c r="N7" s="89"/>
      <c r="O7" s="90"/>
      <c r="P7" s="90"/>
      <c r="Q7" s="90"/>
      <c r="R7" s="90"/>
      <c r="S7" s="90"/>
      <c r="T7" s="90"/>
      <c r="U7" s="90"/>
      <c r="V7" s="90"/>
      <c r="W7" s="90"/>
    </row>
  </sheetData>
  <mergeCells count="12">
    <mergeCell ref="A6:N6"/>
    <mergeCell ref="O2:W2"/>
    <mergeCell ref="O6:W6"/>
    <mergeCell ref="O1:W1"/>
    <mergeCell ref="O5:W5"/>
    <mergeCell ref="A1:N1"/>
    <mergeCell ref="A2:N2"/>
    <mergeCell ref="A3:N3"/>
    <mergeCell ref="A4:N4"/>
    <mergeCell ref="O3:W3"/>
    <mergeCell ref="O4:W4"/>
    <mergeCell ref="A5:N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250C7-2B4A-4B8F-A82B-A339E3C6A7DA}">
  <sheetPr codeName="Sheet3">
    <tabColor theme="6" tint="0.59999389629810485"/>
  </sheetPr>
  <dimension ref="A1:AY29"/>
  <sheetViews>
    <sheetView zoomScale="90" zoomScaleNormal="90" workbookViewId="0">
      <selection activeCell="B2" sqref="B2:C2"/>
    </sheetView>
  </sheetViews>
  <sheetFormatPr defaultColWidth="9.140625" defaultRowHeight="15" x14ac:dyDescent="0.25"/>
  <cols>
    <col min="1" max="1" width="21.42578125" style="1" customWidth="1"/>
    <col min="2" max="2" width="18.5703125" style="1" customWidth="1"/>
    <col min="3" max="3" width="29.85546875" style="1" customWidth="1"/>
    <col min="4" max="4" width="17" style="1" customWidth="1"/>
    <col min="5" max="6" width="15.7109375" style="1" customWidth="1"/>
    <col min="7" max="7" width="17.5703125" style="1" customWidth="1"/>
    <col min="8" max="8" width="17.28515625" style="1" customWidth="1"/>
    <col min="9" max="9" width="29.28515625" style="1" customWidth="1"/>
    <col min="10" max="11" width="3.28515625" style="1" bestFit="1" customWidth="1"/>
    <col min="12" max="12" width="3.85546875" style="1" customWidth="1"/>
    <col min="13" max="13" width="3.28515625" style="1" bestFit="1" customWidth="1"/>
    <col min="14" max="14" width="4.42578125" style="1" customWidth="1"/>
    <col min="15" max="15" width="3.28515625" style="1" bestFit="1" customWidth="1"/>
    <col min="16" max="16" width="5.7109375" style="1" bestFit="1" customWidth="1"/>
    <col min="17" max="17" width="3.28515625" style="1" bestFit="1" customWidth="1"/>
    <col min="18" max="19" width="5.7109375" style="1" bestFit="1" customWidth="1"/>
    <col min="20" max="20" width="4.140625" style="1" customWidth="1"/>
    <col min="21" max="21" width="5.7109375" style="1" bestFit="1" customWidth="1"/>
    <col min="22" max="24" width="3.28515625" style="1" bestFit="1" customWidth="1"/>
    <col min="25" max="25" width="5.7109375" style="1" bestFit="1" customWidth="1"/>
    <col min="26" max="27" width="3.28515625" style="1" bestFit="1" customWidth="1"/>
    <col min="28" max="28" width="5.7109375" style="1" bestFit="1" customWidth="1"/>
    <col min="29" max="30" width="3.28515625" style="1" bestFit="1" customWidth="1"/>
    <col min="31" max="31" width="3.42578125" style="1" customWidth="1"/>
    <col min="32" max="33" width="3.28515625" style="1" bestFit="1" customWidth="1"/>
    <col min="34" max="34" width="10.5703125" style="1" bestFit="1" customWidth="1"/>
    <col min="35" max="39" width="5.7109375" style="1" bestFit="1" customWidth="1"/>
    <col min="40" max="41" width="3.28515625" style="1" bestFit="1" customWidth="1"/>
    <col min="42" max="42" width="5.7109375" style="1" bestFit="1" customWidth="1"/>
    <col min="43" max="43" width="3.5703125" style="1" customWidth="1"/>
    <col min="44" max="44" width="3.28515625" style="1" bestFit="1" customWidth="1"/>
    <col min="45" max="46" width="18.5703125" style="1" customWidth="1"/>
    <col min="47" max="47" width="14.5703125" style="1" customWidth="1"/>
    <col min="48" max="48" width="24.85546875" style="1" customWidth="1"/>
    <col min="49" max="49" width="25.140625" style="1" customWidth="1"/>
    <col min="50" max="50" width="14.42578125" style="1" customWidth="1"/>
    <col min="51" max="51" width="16.28515625" style="1" customWidth="1"/>
    <col min="52" max="52" width="8.140625" style="1" customWidth="1"/>
    <col min="53" max="16384" width="9.140625" style="1"/>
  </cols>
  <sheetData>
    <row r="1" spans="1:51" ht="21" x14ac:dyDescent="0.25">
      <c r="A1" s="156" t="s">
        <v>217</v>
      </c>
      <c r="B1" s="156"/>
      <c r="C1" s="156"/>
      <c r="D1" s="68"/>
      <c r="E1" s="68"/>
      <c r="F1" s="68"/>
      <c r="G1" s="68"/>
      <c r="H1" s="68"/>
      <c r="I1" s="11"/>
      <c r="J1" s="11"/>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11"/>
      <c r="AT1" s="11"/>
      <c r="AU1" s="11"/>
      <c r="AV1" s="11"/>
      <c r="AW1" s="70"/>
      <c r="AX1" s="70"/>
      <c r="AY1" s="70"/>
    </row>
    <row r="2" spans="1:51" ht="14.45" customHeight="1" x14ac:dyDescent="0.25">
      <c r="A2" s="15" t="s">
        <v>126</v>
      </c>
      <c r="B2" s="138" t="s">
        <v>127</v>
      </c>
      <c r="C2" s="139"/>
      <c r="D2" s="14" t="s">
        <v>17</v>
      </c>
      <c r="E2" s="18" t="s">
        <v>18</v>
      </c>
      <c r="F2" s="71"/>
      <c r="G2" s="71"/>
      <c r="H2" s="71"/>
      <c r="I2" s="72"/>
      <c r="J2" s="73"/>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74"/>
      <c r="AT2" s="74"/>
      <c r="AU2" s="74"/>
      <c r="AV2" s="74"/>
      <c r="AW2" s="70"/>
      <c r="AX2" s="70"/>
      <c r="AY2" s="70"/>
    </row>
    <row r="3" spans="1:51" ht="16.149999999999999" customHeight="1" x14ac:dyDescent="0.25">
      <c r="A3" s="15" t="s">
        <v>128</v>
      </c>
      <c r="B3" s="138" t="s">
        <v>143</v>
      </c>
      <c r="C3" s="139"/>
      <c r="D3" s="14" t="s">
        <v>19</v>
      </c>
      <c r="E3" s="18" t="s">
        <v>20</v>
      </c>
      <c r="F3" s="71"/>
      <c r="G3" s="71"/>
      <c r="H3" s="71"/>
      <c r="I3" s="72"/>
      <c r="J3" s="73"/>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74"/>
      <c r="AT3" s="74"/>
      <c r="AU3" s="74"/>
      <c r="AV3" s="74"/>
      <c r="AW3" s="70"/>
      <c r="AX3" s="70"/>
      <c r="AY3" s="70"/>
    </row>
    <row r="4" spans="1:51" ht="31.5" x14ac:dyDescent="0.25">
      <c r="A4" s="16" t="s">
        <v>135</v>
      </c>
      <c r="B4" s="138" t="s">
        <v>136</v>
      </c>
      <c r="C4" s="139"/>
      <c r="D4" s="15" t="s">
        <v>21</v>
      </c>
      <c r="E4" s="18" t="s">
        <v>22</v>
      </c>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row>
    <row r="5" spans="1:51" ht="15.75" x14ac:dyDescent="0.25">
      <c r="A5" s="140" t="s">
        <v>134</v>
      </c>
      <c r="B5" s="141"/>
      <c r="C5" s="141"/>
      <c r="D5" s="141"/>
      <c r="E5" s="141"/>
      <c r="F5" s="141"/>
      <c r="G5" s="141"/>
      <c r="H5" s="141"/>
      <c r="I5" s="142"/>
      <c r="J5" s="154" t="s">
        <v>139</v>
      </c>
      <c r="K5" s="154"/>
      <c r="L5" s="155"/>
      <c r="M5" s="155"/>
      <c r="N5" s="155"/>
      <c r="O5" s="155"/>
      <c r="P5" s="155"/>
      <c r="Q5" s="155"/>
      <c r="R5" s="155"/>
      <c r="S5" s="155"/>
      <c r="T5" s="155"/>
      <c r="U5" s="155"/>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150" t="s">
        <v>25</v>
      </c>
      <c r="AT5" s="150"/>
      <c r="AU5" s="150"/>
      <c r="AV5" s="150"/>
      <c r="AW5" s="151"/>
      <c r="AX5" s="151"/>
      <c r="AY5" s="151"/>
    </row>
    <row r="6" spans="1:51" ht="15" customHeight="1" x14ac:dyDescent="0.2">
      <c r="A6" s="143"/>
      <c r="B6" s="144"/>
      <c r="C6" s="144"/>
      <c r="D6" s="144"/>
      <c r="E6" s="144"/>
      <c r="F6" s="144"/>
      <c r="G6" s="144"/>
      <c r="H6" s="144"/>
      <c r="I6" s="145"/>
      <c r="J6" s="152" t="s">
        <v>133</v>
      </c>
      <c r="K6" s="152"/>
      <c r="L6" s="153"/>
      <c r="M6" s="153"/>
      <c r="N6" s="153"/>
      <c r="O6" s="153"/>
      <c r="P6" s="153"/>
      <c r="Q6" s="153"/>
      <c r="R6" s="153"/>
      <c r="S6" s="153"/>
      <c r="T6" s="153"/>
      <c r="U6" s="153"/>
      <c r="V6" s="153"/>
      <c r="W6" s="153"/>
      <c r="X6" s="153"/>
      <c r="Y6" s="153"/>
      <c r="Z6" s="153"/>
      <c r="AA6" s="153"/>
      <c r="AB6" s="153"/>
      <c r="AC6" s="153"/>
      <c r="AD6" s="153"/>
      <c r="AE6" s="153"/>
      <c r="AF6" s="153"/>
      <c r="AG6" s="153"/>
      <c r="AH6" s="153"/>
      <c r="AI6" s="153"/>
      <c r="AJ6" s="153"/>
      <c r="AK6" s="153"/>
      <c r="AL6" s="153"/>
      <c r="AM6" s="153"/>
      <c r="AN6" s="153"/>
      <c r="AO6" s="153"/>
      <c r="AP6" s="153"/>
      <c r="AQ6" s="153"/>
      <c r="AR6" s="153"/>
      <c r="AS6" s="148" t="s">
        <v>75</v>
      </c>
      <c r="AT6" s="149"/>
      <c r="AU6" s="149"/>
      <c r="AV6" s="149"/>
      <c r="AW6" s="149"/>
      <c r="AX6" s="149"/>
      <c r="AY6" s="149"/>
    </row>
    <row r="7" spans="1:51" ht="258" customHeight="1" x14ac:dyDescent="0.2">
      <c r="A7" s="35" t="s">
        <v>119</v>
      </c>
      <c r="B7" s="36" t="s">
        <v>121</v>
      </c>
      <c r="C7" s="36" t="s">
        <v>122</v>
      </c>
      <c r="D7" s="52" t="s">
        <v>30</v>
      </c>
      <c r="E7" s="37" t="s">
        <v>120</v>
      </c>
      <c r="F7" s="34" t="s">
        <v>123</v>
      </c>
      <c r="G7" s="34" t="s">
        <v>124</v>
      </c>
      <c r="H7" s="37" t="s">
        <v>155</v>
      </c>
      <c r="I7" s="36" t="s">
        <v>144</v>
      </c>
      <c r="J7" s="17" t="s">
        <v>83</v>
      </c>
      <c r="K7" s="17" t="s">
        <v>84</v>
      </c>
      <c r="L7" s="17" t="s">
        <v>85</v>
      </c>
      <c r="M7" s="17" t="s">
        <v>86</v>
      </c>
      <c r="N7" s="17" t="s">
        <v>87</v>
      </c>
      <c r="O7" s="17" t="s">
        <v>82</v>
      </c>
      <c r="P7" s="17" t="s">
        <v>88</v>
      </c>
      <c r="Q7" s="17" t="s">
        <v>89</v>
      </c>
      <c r="R7" s="17" t="s">
        <v>141</v>
      </c>
      <c r="S7" s="17" t="s">
        <v>91</v>
      </c>
      <c r="T7" s="17" t="s">
        <v>92</v>
      </c>
      <c r="U7" s="17" t="s">
        <v>93</v>
      </c>
      <c r="V7" s="17" t="s">
        <v>94</v>
      </c>
      <c r="W7" s="17" t="s">
        <v>95</v>
      </c>
      <c r="X7" s="47" t="s">
        <v>96</v>
      </c>
      <c r="Y7" s="47" t="s">
        <v>97</v>
      </c>
      <c r="Z7" s="47" t="s">
        <v>98</v>
      </c>
      <c r="AA7" s="47" t="s">
        <v>99</v>
      </c>
      <c r="AB7" s="17" t="s">
        <v>100</v>
      </c>
      <c r="AC7" s="17" t="s">
        <v>101</v>
      </c>
      <c r="AD7" s="17" t="s">
        <v>102</v>
      </c>
      <c r="AE7" s="17" t="s">
        <v>103</v>
      </c>
      <c r="AF7" s="17" t="s">
        <v>104</v>
      </c>
      <c r="AG7" s="17" t="s">
        <v>105</v>
      </c>
      <c r="AH7" s="47" t="s">
        <v>106</v>
      </c>
      <c r="AI7" s="17" t="s">
        <v>107</v>
      </c>
      <c r="AJ7" s="17" t="s">
        <v>108</v>
      </c>
      <c r="AK7" s="47" t="s">
        <v>109</v>
      </c>
      <c r="AL7" s="17" t="s">
        <v>110</v>
      </c>
      <c r="AM7" s="17" t="s">
        <v>111</v>
      </c>
      <c r="AN7" s="47" t="s">
        <v>112</v>
      </c>
      <c r="AO7" s="47" t="s">
        <v>113</v>
      </c>
      <c r="AP7" s="47" t="s">
        <v>114</v>
      </c>
      <c r="AQ7" s="47" t="s">
        <v>115</v>
      </c>
      <c r="AR7" s="17" t="s">
        <v>116</v>
      </c>
      <c r="AS7" s="63" t="s">
        <v>74</v>
      </c>
      <c r="AT7" s="63" t="s">
        <v>76</v>
      </c>
      <c r="AU7" s="63" t="s">
        <v>77</v>
      </c>
      <c r="AV7" s="63" t="s">
        <v>130</v>
      </c>
      <c r="AW7" s="63" t="s">
        <v>79</v>
      </c>
      <c r="AX7" s="64" t="s">
        <v>26</v>
      </c>
      <c r="AY7" s="64" t="s">
        <v>176</v>
      </c>
    </row>
    <row r="8" spans="1:51" s="11" customFormat="1" x14ac:dyDescent="0.25">
      <c r="A8" s="93"/>
      <c r="B8" s="104"/>
      <c r="C8" s="105"/>
      <c r="D8" s="93"/>
      <c r="E8" s="93"/>
      <c r="F8" s="106"/>
      <c r="G8" s="106" t="str">
        <f>IF(C8="","",C8*F8)</f>
        <v/>
      </c>
      <c r="H8" s="106"/>
      <c r="I8" s="93"/>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4"/>
    </row>
    <row r="9" spans="1:51" s="11" customFormat="1" x14ac:dyDescent="0.25">
      <c r="A9" s="93"/>
      <c r="B9" s="104"/>
      <c r="C9" s="105"/>
      <c r="D9" s="93"/>
      <c r="E9" s="93"/>
      <c r="F9" s="106"/>
      <c r="G9" s="106" t="str">
        <f t="shared" ref="G9:G22" si="0">IF(C9="","",C9*F9)</f>
        <v/>
      </c>
      <c r="H9" s="106"/>
      <c r="I9" s="93"/>
      <c r="J9" s="94"/>
      <c r="K9" s="94"/>
      <c r="L9" s="94"/>
      <c r="M9" s="94"/>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row>
    <row r="10" spans="1:51" s="11" customFormat="1" x14ac:dyDescent="0.25">
      <c r="A10" s="93"/>
      <c r="B10" s="104"/>
      <c r="C10" s="105"/>
      <c r="D10" s="93"/>
      <c r="E10" s="93"/>
      <c r="F10" s="106"/>
      <c r="G10" s="106" t="str">
        <f t="shared" si="0"/>
        <v/>
      </c>
      <c r="H10" s="106"/>
      <c r="I10" s="93"/>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row>
    <row r="11" spans="1:51" s="11" customFormat="1" x14ac:dyDescent="0.25">
      <c r="A11" s="93"/>
      <c r="B11" s="104"/>
      <c r="C11" s="105"/>
      <c r="D11" s="93"/>
      <c r="E11" s="93"/>
      <c r="F11" s="106"/>
      <c r="G11" s="106" t="str">
        <f t="shared" si="0"/>
        <v/>
      </c>
      <c r="H11" s="106"/>
      <c r="I11" s="93"/>
      <c r="J11" s="94"/>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row>
    <row r="12" spans="1:51" s="11" customFormat="1" x14ac:dyDescent="0.25">
      <c r="A12" s="93"/>
      <c r="B12" s="104"/>
      <c r="C12" s="105"/>
      <c r="D12" s="93"/>
      <c r="E12" s="93"/>
      <c r="F12" s="106"/>
      <c r="G12" s="106" t="str">
        <f t="shared" si="0"/>
        <v/>
      </c>
      <c r="H12" s="106"/>
      <c r="I12" s="93"/>
      <c r="J12" s="94"/>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row>
    <row r="13" spans="1:51" s="11" customFormat="1" x14ac:dyDescent="0.25">
      <c r="A13" s="93"/>
      <c r="B13" s="104"/>
      <c r="C13" s="105"/>
      <c r="D13" s="93"/>
      <c r="E13" s="93"/>
      <c r="F13" s="106"/>
      <c r="G13" s="106" t="str">
        <f t="shared" si="0"/>
        <v/>
      </c>
      <c r="H13" s="106"/>
      <c r="I13" s="93"/>
      <c r="J13" s="94"/>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row>
    <row r="14" spans="1:51" s="11" customFormat="1" x14ac:dyDescent="0.25">
      <c r="A14" s="93"/>
      <c r="B14" s="104"/>
      <c r="C14" s="105"/>
      <c r="D14" s="93"/>
      <c r="E14" s="93"/>
      <c r="F14" s="106"/>
      <c r="G14" s="106" t="str">
        <f t="shared" si="0"/>
        <v/>
      </c>
      <c r="H14" s="106"/>
      <c r="I14" s="93"/>
      <c r="J14" s="94"/>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row>
    <row r="15" spans="1:51" s="11" customFormat="1" x14ac:dyDescent="0.25">
      <c r="A15" s="93"/>
      <c r="B15" s="104"/>
      <c r="C15" s="105"/>
      <c r="D15" s="93"/>
      <c r="E15" s="93"/>
      <c r="F15" s="106"/>
      <c r="G15" s="106" t="str">
        <f t="shared" si="0"/>
        <v/>
      </c>
      <c r="H15" s="106"/>
      <c r="I15" s="93"/>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row>
    <row r="16" spans="1:51" s="11" customFormat="1" x14ac:dyDescent="0.25">
      <c r="A16" s="93"/>
      <c r="B16" s="104"/>
      <c r="C16" s="105"/>
      <c r="D16" s="93"/>
      <c r="E16" s="93"/>
      <c r="F16" s="106"/>
      <c r="G16" s="106" t="str">
        <f t="shared" si="0"/>
        <v/>
      </c>
      <c r="H16" s="106"/>
      <c r="I16" s="93"/>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row>
    <row r="17" spans="1:51" s="11" customFormat="1" x14ac:dyDescent="0.25">
      <c r="A17" s="93"/>
      <c r="B17" s="104"/>
      <c r="C17" s="105"/>
      <c r="D17" s="93"/>
      <c r="E17" s="93"/>
      <c r="F17" s="106"/>
      <c r="G17" s="106" t="str">
        <f t="shared" si="0"/>
        <v/>
      </c>
      <c r="H17" s="106"/>
      <c r="I17" s="93"/>
      <c r="J17" s="94"/>
      <c r="K17" s="94"/>
      <c r="L17" s="94"/>
      <c r="M17" s="94"/>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row>
    <row r="18" spans="1:51" s="11" customFormat="1" x14ac:dyDescent="0.25">
      <c r="A18" s="93"/>
      <c r="B18" s="104"/>
      <c r="C18" s="105"/>
      <c r="D18" s="93"/>
      <c r="E18" s="93"/>
      <c r="F18" s="106"/>
      <c r="G18" s="106" t="str">
        <f t="shared" si="0"/>
        <v/>
      </c>
      <c r="H18" s="106"/>
      <c r="I18" s="93"/>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row>
    <row r="19" spans="1:51" s="11" customFormat="1" x14ac:dyDescent="0.25">
      <c r="A19" s="93"/>
      <c r="B19" s="104"/>
      <c r="C19" s="105"/>
      <c r="D19" s="93"/>
      <c r="E19" s="93"/>
      <c r="F19" s="106"/>
      <c r="G19" s="106" t="str">
        <f t="shared" si="0"/>
        <v/>
      </c>
      <c r="H19" s="106"/>
      <c r="I19" s="93"/>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row>
    <row r="20" spans="1:51" s="11" customFormat="1" x14ac:dyDescent="0.25">
      <c r="A20" s="93"/>
      <c r="B20" s="104"/>
      <c r="C20" s="105"/>
      <c r="D20" s="93"/>
      <c r="E20" s="93"/>
      <c r="F20" s="106"/>
      <c r="G20" s="106" t="str">
        <f t="shared" si="0"/>
        <v/>
      </c>
      <c r="H20" s="106"/>
      <c r="I20" s="93"/>
      <c r="J20" s="94"/>
      <c r="K20" s="94"/>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row>
    <row r="21" spans="1:51" s="11" customFormat="1" x14ac:dyDescent="0.25">
      <c r="A21" s="93"/>
      <c r="B21" s="104"/>
      <c r="C21" s="105"/>
      <c r="D21" s="93"/>
      <c r="E21" s="93"/>
      <c r="F21" s="106"/>
      <c r="G21" s="106" t="str">
        <f t="shared" si="0"/>
        <v/>
      </c>
      <c r="H21" s="106"/>
      <c r="I21" s="93"/>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row>
    <row r="22" spans="1:51" s="11" customFormat="1" x14ac:dyDescent="0.25">
      <c r="A22" s="93"/>
      <c r="B22" s="104"/>
      <c r="C22" s="105"/>
      <c r="D22" s="93"/>
      <c r="E22" s="93"/>
      <c r="F22" s="106"/>
      <c r="G22" s="106" t="str">
        <f t="shared" si="0"/>
        <v/>
      </c>
      <c r="H22" s="106"/>
      <c r="I22" s="93"/>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row>
    <row r="23" spans="1:51" x14ac:dyDescent="0.25">
      <c r="A23" s="54"/>
      <c r="B23" s="55"/>
      <c r="C23" s="56"/>
      <c r="D23" s="39"/>
      <c r="E23" s="39"/>
      <c r="F23" s="40"/>
      <c r="G23" s="40"/>
      <c r="H23" s="45"/>
      <c r="I23" s="45"/>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38"/>
      <c r="AT23" s="38"/>
      <c r="AU23" s="38"/>
      <c r="AV23" s="38"/>
      <c r="AW23" s="38"/>
      <c r="AX23" s="38"/>
      <c r="AY23" s="38"/>
    </row>
    <row r="24" spans="1:51" ht="15" customHeight="1" x14ac:dyDescent="0.25">
      <c r="A24" s="39"/>
      <c r="B24" s="57"/>
      <c r="C24" s="58"/>
      <c r="D24" s="39"/>
      <c r="E24" s="39"/>
      <c r="F24" s="40"/>
      <c r="H24" s="146" t="s">
        <v>80</v>
      </c>
      <c r="I24" s="147"/>
      <c r="J24" s="60"/>
      <c r="K24" s="60"/>
      <c r="L24" s="60"/>
      <c r="M24" s="60"/>
      <c r="N24" s="60"/>
      <c r="O24" s="60"/>
      <c r="P24" s="60"/>
      <c r="Q24" s="60"/>
      <c r="R24" s="60"/>
      <c r="S24" s="60"/>
      <c r="T24" s="60"/>
      <c r="U24" s="60"/>
      <c r="V24" s="60"/>
      <c r="W24" s="60"/>
      <c r="X24" s="48"/>
      <c r="Y24" s="48"/>
      <c r="Z24" s="48"/>
      <c r="AA24" s="48"/>
      <c r="AB24" s="60"/>
      <c r="AC24" s="60"/>
      <c r="AD24" s="60"/>
      <c r="AE24" s="60"/>
      <c r="AF24" s="60"/>
      <c r="AG24" s="60"/>
      <c r="AH24" s="48"/>
      <c r="AI24" s="60"/>
      <c r="AJ24" s="60"/>
      <c r="AK24" s="48"/>
      <c r="AL24" s="60"/>
      <c r="AM24" s="60"/>
      <c r="AN24" s="48"/>
      <c r="AO24" s="48"/>
      <c r="AP24" s="48"/>
      <c r="AQ24" s="48"/>
      <c r="AR24" s="60"/>
      <c r="AS24" s="38"/>
      <c r="AT24" s="38"/>
      <c r="AU24" s="38"/>
      <c r="AV24" s="38"/>
      <c r="AW24" s="38"/>
      <c r="AX24" s="38"/>
      <c r="AY24" s="38"/>
    </row>
    <row r="25" spans="1:51" ht="30" x14ac:dyDescent="0.25">
      <c r="A25" s="53"/>
      <c r="B25" s="2"/>
      <c r="C25" s="2"/>
      <c r="D25" s="2"/>
      <c r="E25" s="2"/>
      <c r="F25" s="2"/>
      <c r="H25" s="61" t="s">
        <v>81</v>
      </c>
      <c r="I25" s="62" t="str">
        <f>IF(AND(J24="",K24="",L24="",M24="",N24="",O24="",P24="",Q24="",T24="",U24="",X24="",Y24="",Z24="",AA24="",AB24="",AC24="",AD24="",AE24="",AF24="",AG24="",AH24="",AI24="",AJ24="",AK24="",AL24="",AM24="",AN24="",AO24="",AP24="",AQ24=""),"BASTA",IF(AND(J24="",L24="",N24="",P24="",Q24="",T24="",U24="",Y24="",Z24="",AA24="",AB24="",AC24="",AD24="",AE24="",AF24=""),"BETA","DEKLARERAD"))</f>
        <v>BASTA</v>
      </c>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row>
    <row r="27" spans="1:51" x14ac:dyDescent="0.25">
      <c r="A27" s="137" t="s">
        <v>29</v>
      </c>
      <c r="B27" s="137"/>
      <c r="C27" s="137"/>
      <c r="D27" s="137"/>
      <c r="E27" s="137"/>
      <c r="F27" s="137"/>
      <c r="G27" s="137"/>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49"/>
    </row>
    <row r="28" spans="1:51" x14ac:dyDescent="0.25">
      <c r="H28" s="135" t="s">
        <v>132</v>
      </c>
      <c r="I28" s="135"/>
    </row>
    <row r="29" spans="1:51" x14ac:dyDescent="0.25">
      <c r="H29" s="136" t="s">
        <v>142</v>
      </c>
      <c r="I29" s="136"/>
    </row>
  </sheetData>
  <mergeCells count="13">
    <mergeCell ref="AS6:AY6"/>
    <mergeCell ref="AS5:AY5"/>
    <mergeCell ref="J6:AR6"/>
    <mergeCell ref="J5:AR5"/>
    <mergeCell ref="A1:C1"/>
    <mergeCell ref="H28:I28"/>
    <mergeCell ref="H29:I29"/>
    <mergeCell ref="A27:G27"/>
    <mergeCell ref="B2:C2"/>
    <mergeCell ref="B3:C3"/>
    <mergeCell ref="B4:C4"/>
    <mergeCell ref="A5:I6"/>
    <mergeCell ref="H24:I24"/>
  </mergeCells>
  <phoneticPr fontId="24" type="noConversion"/>
  <conditionalFormatting sqref="I25">
    <cfRule type="expression" dxfId="323" priority="1">
      <formula>$I$25="DEKLARERAD"</formula>
    </cfRule>
    <cfRule type="expression" dxfId="322" priority="2">
      <formula>$I$25="BETA"</formula>
    </cfRule>
    <cfRule type="expression" dxfId="321" priority="3">
      <formula>$I$25="BASTA"</formula>
    </cfRule>
  </conditionalFormatting>
  <conditionalFormatting sqref="J8:J22">
    <cfRule type="expression" dxfId="320" priority="52">
      <formula>IF(OR(ISNUMBER(SEARCH("H350",H8)),ISNUMBER(SEARCH("H350",H8))),"True","")</formula>
    </cfRule>
  </conditionalFormatting>
  <conditionalFormatting sqref="K8:K22">
    <cfRule type="expression" dxfId="319" priority="51">
      <formula>IF(OR(ISNUMBER(SEARCH("H351",H8)),ISNUMBER(SEARCH("H351",H8))),"True","")</formula>
    </cfRule>
  </conditionalFormatting>
  <conditionalFormatting sqref="L8:L22">
    <cfRule type="expression" dxfId="318" priority="50">
      <formula>IF(OR(ISNUMBER(SEARCH("H340",H8)),ISNUMBER(SEARCH("H340",H8))),"True","")</formula>
    </cfRule>
  </conditionalFormatting>
  <conditionalFormatting sqref="M8:M22">
    <cfRule type="expression" dxfId="317" priority="49">
      <formula>IF(OR(ISNUMBER(SEARCH("H341",H8)),ISNUMBER(SEARCH("H341",H8))),"True","")</formula>
    </cfRule>
  </conditionalFormatting>
  <conditionalFormatting sqref="N8:N22">
    <cfRule type="expression" dxfId="316" priority="48">
      <formula>IF(OR(ISNUMBER(SEARCH("H360",H8)),ISNUMBER(SEARCH("H360",H8))),"True","")</formula>
    </cfRule>
  </conditionalFormatting>
  <conditionalFormatting sqref="O8:O22">
    <cfRule type="expression" dxfId="315" priority="47">
      <formula>IF(OR(ISNUMBER(SEARCH("H361",H8)),ISNUMBER(SEARCH("H361",H8))),"True","")</formula>
    </cfRule>
    <cfRule type="expression" dxfId="314" priority="46">
      <formula>IF(OR(ISNUMBER(SEARCH("H362",H8)),ISNUMBER(SEARCH("H362",H8))),"True","")</formula>
    </cfRule>
  </conditionalFormatting>
  <conditionalFormatting sqref="T8:T22">
    <cfRule type="expression" dxfId="313" priority="41">
      <formula>IF(OR(ISNUMBER(SEARCH("H361",H8)),ISNUMBER(SEARCH("H361",H8))),"True","")</formula>
    </cfRule>
    <cfRule type="expression" dxfId="312" priority="44">
      <formula>IF(OR(ISNUMBER(SEARCH("H350",H8)),ISNUMBER(SEARCH("H350",H8))),"True","")</formula>
    </cfRule>
    <cfRule type="expression" dxfId="311" priority="43">
      <formula>IF(OR(ISNUMBER(SEARCH("H340",H8)),ISNUMBER(SEARCH("H340",H8))),"True","")</formula>
    </cfRule>
    <cfRule type="expression" dxfId="310" priority="42">
      <formula>IF(OR(ISNUMBER(SEARCH("H360",H8)),ISNUMBER(SEARCH("H360",H8))),"True","")</formula>
    </cfRule>
    <cfRule type="expression" dxfId="309" priority="40">
      <formula>IF(OR(ISNUMBER(SEARCH("H372",H8)),ISNUMBER(SEARCH("H372",H8))),"True","")</formula>
    </cfRule>
    <cfRule type="expression" dxfId="308" priority="39">
      <formula>IF(OR(ISNUMBER(SEARCH("H373",H8)),ISNUMBER(SEARCH("H373",H8))),"True","")</formula>
    </cfRule>
  </conditionalFormatting>
  <conditionalFormatting sqref="AB8:AB22">
    <cfRule type="expression" dxfId="307" priority="37">
      <formula>IF(OR(ISNUMBER(SEARCH("H420",H8)),ISNUMBER(SEARCH("H420",H8))),"True","")</formula>
    </cfRule>
  </conditionalFormatting>
  <conditionalFormatting sqref="AD8:AD22">
    <cfRule type="expression" dxfId="306" priority="36">
      <formula>IF(OR(ISNUMBER(SEARCH("H334",H8)),ISNUMBER(SEARCH("H334",H8))),"True","")</formula>
    </cfRule>
  </conditionalFormatting>
  <conditionalFormatting sqref="AE8:AE22">
    <cfRule type="expression" dxfId="305" priority="35">
      <formula>IF(OR(ISNUMBER(SEARCH("H334",H8)),ISNUMBER(SEARCH("H334",H8))),"True","")</formula>
    </cfRule>
  </conditionalFormatting>
  <conditionalFormatting sqref="AF8:AF22">
    <cfRule type="expression" dxfId="304" priority="33">
      <formula>IF(OR(ISNUMBER(SEARCH("H317",H8)),ISNUMBER(SEARCH("H317",H8))),"True","")</formula>
    </cfRule>
  </conditionalFormatting>
  <conditionalFormatting sqref="AG8:AG22">
    <cfRule type="expression" dxfId="303" priority="32">
      <formula>IF(OR(ISNUMBER(SEARCH("H317",H8)),ISNUMBER(SEARCH("H317",H8))),"True","")</formula>
    </cfRule>
  </conditionalFormatting>
  <conditionalFormatting sqref="AH8:AH22">
    <cfRule type="expression" dxfId="302" priority="26">
      <formula>IF(OR(ISNUMBER(SEARCH("H331",H8)),ISNUMBER(SEARCH("H331",H8))),"True","")</formula>
    </cfRule>
    <cfRule type="expression" dxfId="301" priority="27">
      <formula>IF(OR(ISNUMBER(SEARCH("H330",H8)),ISNUMBER(SEARCH("H330",H8))),"True","")</formula>
    </cfRule>
    <cfRule type="expression" dxfId="300" priority="28">
      <formula>IF(OR(ISNUMBER(SEARCH("H311",H8)),ISNUMBER(SEARCH("H311",H8))),"True","")</formula>
    </cfRule>
    <cfRule type="expression" dxfId="299" priority="29">
      <formula>IF(OR(ISNUMBER(SEARCH("H310",H8)),ISNUMBER(SEARCH("H310",H8))),"True","")</formula>
    </cfRule>
    <cfRule type="expression" dxfId="298" priority="30">
      <formula>IF(OR(ISNUMBER(SEARCH("H301",H8)),ISNUMBER(SEARCH("H301",H8))),"True","")</formula>
    </cfRule>
    <cfRule type="expression" dxfId="297" priority="31">
      <formula>IF(OR(ISNUMBER(SEARCH("H300",H8)),ISNUMBER(SEARCH("H300",H8))),"True","")</formula>
    </cfRule>
  </conditionalFormatting>
  <conditionalFormatting sqref="AI8:AI22">
    <cfRule type="expression" dxfId="296" priority="24">
      <formula>IF(OR(ISNUMBER(SEARCH("H370",H8)),ISNUMBER(SEARCH("H370",H8))),"True","")</formula>
    </cfRule>
  </conditionalFormatting>
  <conditionalFormatting sqref="AJ8:AJ22">
    <cfRule type="expression" dxfId="295" priority="23">
      <formula>IF(OR(ISNUMBER(SEARCH("H371",H8)),ISNUMBER(SEARCH("H371",H8))),"True","")</formula>
    </cfRule>
  </conditionalFormatting>
  <conditionalFormatting sqref="AK8:AK22">
    <cfRule type="expression" dxfId="294" priority="22">
      <formula>IF(OR(ISNUMBER(SEARCH("H304",H8)),ISNUMBER(SEARCH("H304",H8))),"True","")</formula>
    </cfRule>
  </conditionalFormatting>
  <conditionalFormatting sqref="AL8:AL22">
    <cfRule type="expression" dxfId="293" priority="21">
      <formula>IF(OR(ISNUMBER(SEARCH("H372",H8)),ISNUMBER(SEARCH("H372",H8))),"True","")</formula>
    </cfRule>
  </conditionalFormatting>
  <conditionalFormatting sqref="AM8:AM22">
    <cfRule type="expression" dxfId="292" priority="20">
      <formula>IF(OR(ISNUMBER(SEARCH("H373",H8)),ISNUMBER(SEARCH("H373",H8))),"True","")</formula>
    </cfRule>
  </conditionalFormatting>
  <conditionalFormatting sqref="AN8:AN22">
    <cfRule type="expression" dxfId="291" priority="19">
      <formula>IF(OR(ISNUMBER(SEARCH("H330",H8)),ISNUMBER(SEARCH("H330",H8))),"True","")</formula>
    </cfRule>
    <cfRule type="expression" dxfId="290" priority="18">
      <formula>IF(OR(ISNUMBER(SEARCH("H331",H8)),ISNUMBER(SEARCH("H331",H8))),"True","")</formula>
    </cfRule>
    <cfRule type="expression" dxfId="289" priority="17">
      <formula>IF(OR(ISNUMBER(SEARCH("H332",H8)),ISNUMBER(SEARCH("H332",H8))),"True","")</formula>
    </cfRule>
    <cfRule type="expression" dxfId="288" priority="16">
      <formula>IF(OR(ISNUMBER(SEARCH("H371",H8)),ISNUMBER(SEARCH("H371",H8))),"True","")</formula>
    </cfRule>
    <cfRule type="expression" dxfId="287" priority="15">
      <formula>IF(OR(ISNUMBER(SEARCH("H336",H8)),ISNUMBER(SEARCH("H336",H8))),"True","")</formula>
    </cfRule>
    <cfRule type="expression" dxfId="286" priority="14">
      <formula>IF(OR(ISNUMBER(SEARCH("H373",H8)),ISNUMBER(SEARCH("H373",H8))),"True","")</formula>
    </cfRule>
  </conditionalFormatting>
  <conditionalFormatting sqref="AO8:AO22">
    <cfRule type="expression" dxfId="285" priority="13">
      <formula>IF(OR(ISNUMBER(SEARCH("H400",H8)),ISNUMBER(SEARCH("H400",H8))),"True","")</formula>
    </cfRule>
  </conditionalFormatting>
  <conditionalFormatting sqref="AP8:AP22">
    <cfRule type="expression" dxfId="284" priority="12">
      <formula>IF(OR(ISNUMBER(SEARCH("H410",H8)),ISNUMBER(SEARCH("H410",H8))),"True","")</formula>
    </cfRule>
    <cfRule type="expression" dxfId="283" priority="9">
      <formula>IF(OR(ISNUMBER(SEARCH("H411",H8)),ISNUMBER(SEARCH("H411",H8))),"True","")</formula>
    </cfRule>
  </conditionalFormatting>
  <conditionalFormatting sqref="AQ8:AQ22">
    <cfRule type="expression" dxfId="282" priority="8">
      <formula>IF(OR(ISNUMBER(SEARCH("H412",H8)),ISNUMBER(SEARCH("H412",H8))),"True","")</formula>
    </cfRule>
    <cfRule type="expression" dxfId="281" priority="10">
      <formula>IF(OR(ISNUMBER(SEARCH("H400",H8)),ISNUMBER(SEARCH("H400",H8))),"True","")</formula>
    </cfRule>
    <cfRule type="expression" dxfId="280" priority="7">
      <formula>IF(OR(ISNUMBER(SEARCH("H413",H8)),ISNUMBER(SEARCH("H413",H8))),"True","")</formula>
    </cfRule>
    <cfRule type="expression" dxfId="279" priority="6">
      <formula>IF(OR(ISNUMBER(SEARCH("H411",H8)),ISNUMBER(SEARCH("H411",H8))),"True","")</formula>
    </cfRule>
  </conditionalFormatting>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C0AA77F-0AD2-42C6-86E7-1FC908B2F597}">
          <x14:formula1>
            <xm:f>Resources!$B$1:$B$7</xm:f>
          </x14:formula1>
          <xm:sqref>B4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FEB93-20FD-4DAB-AC25-9680A059889F}">
  <sheetPr>
    <tabColor theme="6" tint="0.59999389629810485"/>
  </sheetPr>
  <dimension ref="A1:AY29"/>
  <sheetViews>
    <sheetView zoomScale="90" zoomScaleNormal="90" workbookViewId="0">
      <selection activeCell="B2" sqref="B2:C2"/>
    </sheetView>
  </sheetViews>
  <sheetFormatPr defaultColWidth="9.140625" defaultRowHeight="15" x14ac:dyDescent="0.25"/>
  <cols>
    <col min="1" max="1" width="21.42578125" style="1" customWidth="1"/>
    <col min="2" max="2" width="18.5703125" style="1" customWidth="1"/>
    <col min="3" max="3" width="20.85546875" style="1" customWidth="1"/>
    <col min="4" max="4" width="17" style="1" customWidth="1"/>
    <col min="5" max="6" width="15.7109375" style="1" customWidth="1"/>
    <col min="7" max="7" width="14.42578125" style="1" customWidth="1"/>
    <col min="8" max="8" width="17.28515625" style="1" customWidth="1"/>
    <col min="9" max="9" width="29.28515625" style="1" customWidth="1"/>
    <col min="10" max="11" width="3.28515625" style="1" bestFit="1" customWidth="1"/>
    <col min="12" max="12" width="3.85546875" style="1" customWidth="1"/>
    <col min="13" max="13" width="3.28515625" style="1" bestFit="1" customWidth="1"/>
    <col min="14" max="14" width="4.42578125" style="1" customWidth="1"/>
    <col min="15" max="15" width="3.28515625" style="1" bestFit="1" customWidth="1"/>
    <col min="16" max="16" width="5.7109375" style="1" bestFit="1" customWidth="1"/>
    <col min="17" max="17" width="3.28515625" style="1" bestFit="1" customWidth="1"/>
    <col min="18" max="19" width="5.7109375" style="1" bestFit="1" customWidth="1"/>
    <col min="20" max="20" width="4.140625" style="1" customWidth="1"/>
    <col min="21" max="21" width="5.7109375" style="1" bestFit="1" customWidth="1"/>
    <col min="22" max="24" width="3.28515625" style="1" bestFit="1" customWidth="1"/>
    <col min="25" max="25" width="5.7109375" style="1" bestFit="1" customWidth="1"/>
    <col min="26" max="27" width="3.28515625" style="1" bestFit="1" customWidth="1"/>
    <col min="28" max="28" width="5.7109375" style="1" bestFit="1" customWidth="1"/>
    <col min="29" max="30" width="3.28515625" style="1" bestFit="1" customWidth="1"/>
    <col min="31" max="31" width="3.42578125" style="1" customWidth="1"/>
    <col min="32" max="33" width="3.28515625" style="1" bestFit="1" customWidth="1"/>
    <col min="34" max="34" width="10.5703125" style="1" bestFit="1" customWidth="1"/>
    <col min="35" max="39" width="5.7109375" style="1" bestFit="1" customWidth="1"/>
    <col min="40" max="41" width="3.28515625" style="1" bestFit="1" customWidth="1"/>
    <col min="42" max="42" width="5.7109375" style="1" bestFit="1" customWidth="1"/>
    <col min="43" max="43" width="3.5703125" style="1" customWidth="1"/>
    <col min="44" max="44" width="3.28515625" style="1" bestFit="1" customWidth="1"/>
    <col min="45" max="46" width="18.5703125" style="1" customWidth="1"/>
    <col min="47" max="47" width="14.5703125" style="1" customWidth="1"/>
    <col min="48" max="48" width="24.85546875" style="1" customWidth="1"/>
    <col min="49" max="49" width="25.140625" style="1" customWidth="1"/>
    <col min="50" max="50" width="14.42578125" style="1" customWidth="1"/>
    <col min="51" max="51" width="16.28515625" style="1" customWidth="1"/>
    <col min="52" max="52" width="8.140625" style="1" customWidth="1"/>
    <col min="53" max="16384" width="9.140625" style="1"/>
  </cols>
  <sheetData>
    <row r="1" spans="1:51" ht="21" x14ac:dyDescent="0.25">
      <c r="A1" s="88" t="s">
        <v>218</v>
      </c>
      <c r="B1" s="88"/>
      <c r="C1" s="68"/>
      <c r="D1" s="68"/>
      <c r="E1" s="68"/>
      <c r="F1" s="68"/>
      <c r="G1" s="68"/>
      <c r="H1" s="68"/>
      <c r="I1" s="11"/>
      <c r="J1" s="11"/>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11"/>
      <c r="AT1" s="11"/>
      <c r="AU1" s="11"/>
      <c r="AV1" s="11"/>
      <c r="AW1" s="70"/>
      <c r="AX1" s="70"/>
      <c r="AY1" s="70"/>
    </row>
    <row r="2" spans="1:51" ht="14.45" customHeight="1" x14ac:dyDescent="0.25">
      <c r="A2" s="15" t="s">
        <v>126</v>
      </c>
      <c r="B2" s="138" t="s">
        <v>127</v>
      </c>
      <c r="C2" s="139"/>
      <c r="D2" s="14" t="s">
        <v>17</v>
      </c>
      <c r="E2" s="18" t="s">
        <v>18</v>
      </c>
      <c r="F2" s="71"/>
      <c r="G2" s="71"/>
      <c r="H2" s="71"/>
      <c r="I2" s="72"/>
      <c r="J2" s="73"/>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74"/>
      <c r="AT2" s="74"/>
      <c r="AU2" s="74"/>
      <c r="AV2" s="74"/>
      <c r="AW2" s="70"/>
      <c r="AX2" s="70"/>
      <c r="AY2" s="70"/>
    </row>
    <row r="3" spans="1:51" ht="16.149999999999999" customHeight="1" x14ac:dyDescent="0.25">
      <c r="A3" s="15" t="s">
        <v>128</v>
      </c>
      <c r="B3" s="138" t="s">
        <v>143</v>
      </c>
      <c r="C3" s="139"/>
      <c r="D3" s="14" t="s">
        <v>19</v>
      </c>
      <c r="E3" s="18" t="s">
        <v>20</v>
      </c>
      <c r="F3" s="71"/>
      <c r="G3" s="71"/>
      <c r="H3" s="71"/>
      <c r="I3" s="72"/>
      <c r="J3" s="73"/>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74"/>
      <c r="AT3" s="74"/>
      <c r="AU3" s="74"/>
      <c r="AV3" s="74"/>
      <c r="AW3" s="70"/>
      <c r="AX3" s="70"/>
      <c r="AY3" s="70"/>
    </row>
    <row r="4" spans="1:51" ht="31.5" x14ac:dyDescent="0.25">
      <c r="A4" s="16" t="s">
        <v>135</v>
      </c>
      <c r="B4" s="138" t="s">
        <v>136</v>
      </c>
      <c r="C4" s="139"/>
      <c r="D4" s="15" t="s">
        <v>21</v>
      </c>
      <c r="E4" s="18" t="s">
        <v>22</v>
      </c>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row>
    <row r="5" spans="1:51" ht="15.75" x14ac:dyDescent="0.25">
      <c r="A5" s="140" t="s">
        <v>134</v>
      </c>
      <c r="B5" s="141"/>
      <c r="C5" s="141"/>
      <c r="D5" s="141"/>
      <c r="E5" s="141"/>
      <c r="F5" s="141"/>
      <c r="G5" s="141"/>
      <c r="H5" s="141"/>
      <c r="I5" s="142"/>
      <c r="J5" s="154" t="s">
        <v>139</v>
      </c>
      <c r="K5" s="154"/>
      <c r="L5" s="155"/>
      <c r="M5" s="155"/>
      <c r="N5" s="155"/>
      <c r="O5" s="155"/>
      <c r="P5" s="155"/>
      <c r="Q5" s="155"/>
      <c r="R5" s="155"/>
      <c r="S5" s="155"/>
      <c r="T5" s="155"/>
      <c r="U5" s="155"/>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150" t="s">
        <v>25</v>
      </c>
      <c r="AT5" s="150"/>
      <c r="AU5" s="150"/>
      <c r="AV5" s="150"/>
      <c r="AW5" s="151"/>
      <c r="AX5" s="151"/>
      <c r="AY5" s="151"/>
    </row>
    <row r="6" spans="1:51" ht="15" customHeight="1" x14ac:dyDescent="0.2">
      <c r="A6" s="143"/>
      <c r="B6" s="144"/>
      <c r="C6" s="144"/>
      <c r="D6" s="144"/>
      <c r="E6" s="144"/>
      <c r="F6" s="144"/>
      <c r="G6" s="144"/>
      <c r="H6" s="144"/>
      <c r="I6" s="145"/>
      <c r="J6" s="152" t="s">
        <v>133</v>
      </c>
      <c r="K6" s="152"/>
      <c r="L6" s="153"/>
      <c r="M6" s="153"/>
      <c r="N6" s="153"/>
      <c r="O6" s="153"/>
      <c r="P6" s="153"/>
      <c r="Q6" s="153"/>
      <c r="R6" s="153"/>
      <c r="S6" s="153"/>
      <c r="T6" s="153"/>
      <c r="U6" s="153"/>
      <c r="V6" s="153"/>
      <c r="W6" s="153"/>
      <c r="X6" s="153"/>
      <c r="Y6" s="153"/>
      <c r="Z6" s="153"/>
      <c r="AA6" s="153"/>
      <c r="AB6" s="153"/>
      <c r="AC6" s="153"/>
      <c r="AD6" s="153"/>
      <c r="AE6" s="153"/>
      <c r="AF6" s="153"/>
      <c r="AG6" s="153"/>
      <c r="AH6" s="153"/>
      <c r="AI6" s="153"/>
      <c r="AJ6" s="153"/>
      <c r="AK6" s="153"/>
      <c r="AL6" s="153"/>
      <c r="AM6" s="153"/>
      <c r="AN6" s="153"/>
      <c r="AO6" s="153"/>
      <c r="AP6" s="153"/>
      <c r="AQ6" s="153"/>
      <c r="AR6" s="153"/>
      <c r="AS6" s="148" t="s">
        <v>75</v>
      </c>
      <c r="AT6" s="149"/>
      <c r="AU6" s="149"/>
      <c r="AV6" s="149"/>
      <c r="AW6" s="149"/>
      <c r="AX6" s="149"/>
      <c r="AY6" s="149"/>
    </row>
    <row r="7" spans="1:51" ht="258" customHeight="1" x14ac:dyDescent="0.2">
      <c r="A7" s="35" t="s">
        <v>119</v>
      </c>
      <c r="B7" s="36" t="s">
        <v>121</v>
      </c>
      <c r="C7" s="36" t="s">
        <v>145</v>
      </c>
      <c r="D7" s="52" t="s">
        <v>30</v>
      </c>
      <c r="E7" s="37" t="s">
        <v>120</v>
      </c>
      <c r="F7" s="34" t="s">
        <v>123</v>
      </c>
      <c r="G7" s="34" t="s">
        <v>146</v>
      </c>
      <c r="H7" s="37" t="s">
        <v>155</v>
      </c>
      <c r="I7" s="36" t="s">
        <v>144</v>
      </c>
      <c r="J7" s="17" t="s">
        <v>83</v>
      </c>
      <c r="K7" s="17" t="s">
        <v>84</v>
      </c>
      <c r="L7" s="17" t="s">
        <v>85</v>
      </c>
      <c r="M7" s="17" t="s">
        <v>86</v>
      </c>
      <c r="N7" s="17" t="s">
        <v>87</v>
      </c>
      <c r="O7" s="17" t="s">
        <v>82</v>
      </c>
      <c r="P7" s="17" t="s">
        <v>88</v>
      </c>
      <c r="Q7" s="17" t="s">
        <v>89</v>
      </c>
      <c r="R7" s="17" t="s">
        <v>141</v>
      </c>
      <c r="S7" s="17" t="s">
        <v>91</v>
      </c>
      <c r="T7" s="17" t="s">
        <v>92</v>
      </c>
      <c r="U7" s="17" t="s">
        <v>93</v>
      </c>
      <c r="V7" s="17" t="s">
        <v>94</v>
      </c>
      <c r="W7" s="17" t="s">
        <v>95</v>
      </c>
      <c r="X7" s="47" t="s">
        <v>96</v>
      </c>
      <c r="Y7" s="47" t="s">
        <v>97</v>
      </c>
      <c r="Z7" s="47" t="s">
        <v>98</v>
      </c>
      <c r="AA7" s="47" t="s">
        <v>99</v>
      </c>
      <c r="AB7" s="17" t="s">
        <v>100</v>
      </c>
      <c r="AC7" s="17" t="s">
        <v>101</v>
      </c>
      <c r="AD7" s="17" t="s">
        <v>102</v>
      </c>
      <c r="AE7" s="17" t="s">
        <v>103</v>
      </c>
      <c r="AF7" s="17" t="s">
        <v>104</v>
      </c>
      <c r="AG7" s="17" t="s">
        <v>105</v>
      </c>
      <c r="AH7" s="47" t="s">
        <v>106</v>
      </c>
      <c r="AI7" s="17" t="s">
        <v>107</v>
      </c>
      <c r="AJ7" s="17" t="s">
        <v>108</v>
      </c>
      <c r="AK7" s="47" t="s">
        <v>109</v>
      </c>
      <c r="AL7" s="17" t="s">
        <v>110</v>
      </c>
      <c r="AM7" s="17" t="s">
        <v>111</v>
      </c>
      <c r="AN7" s="47" t="s">
        <v>112</v>
      </c>
      <c r="AO7" s="47" t="s">
        <v>113</v>
      </c>
      <c r="AP7" s="47" t="s">
        <v>114</v>
      </c>
      <c r="AQ7" s="47" t="s">
        <v>115</v>
      </c>
      <c r="AR7" s="17" t="s">
        <v>116</v>
      </c>
      <c r="AS7" s="63" t="s">
        <v>74</v>
      </c>
      <c r="AT7" s="63" t="s">
        <v>76</v>
      </c>
      <c r="AU7" s="63" t="s">
        <v>77</v>
      </c>
      <c r="AV7" s="63" t="s">
        <v>130</v>
      </c>
      <c r="AW7" s="63" t="s">
        <v>79</v>
      </c>
      <c r="AX7" s="64" t="s">
        <v>26</v>
      </c>
      <c r="AY7" s="64" t="s">
        <v>176</v>
      </c>
    </row>
    <row r="8" spans="1:51" s="11" customFormat="1" x14ac:dyDescent="0.25">
      <c r="A8" s="93"/>
      <c r="B8" s="104"/>
      <c r="C8" s="105"/>
      <c r="D8" s="93"/>
      <c r="E8" s="93"/>
      <c r="F8" s="106"/>
      <c r="G8" s="106" t="str">
        <f>IF(C8="","",C8*F8)</f>
        <v/>
      </c>
      <c r="H8" s="106"/>
      <c r="I8" s="93"/>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4"/>
    </row>
    <row r="9" spans="1:51" s="11" customFormat="1" x14ac:dyDescent="0.25">
      <c r="A9" s="93"/>
      <c r="B9" s="104"/>
      <c r="C9" s="105"/>
      <c r="D9" s="93"/>
      <c r="E9" s="93"/>
      <c r="F9" s="106"/>
      <c r="G9" s="106" t="str">
        <f t="shared" ref="G9:G22" si="0">IF(C9="","",C9*F9)</f>
        <v/>
      </c>
      <c r="H9" s="106"/>
      <c r="I9" s="93"/>
      <c r="J9" s="94"/>
      <c r="K9" s="94"/>
      <c r="L9" s="94"/>
      <c r="M9" s="94"/>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row>
    <row r="10" spans="1:51" s="11" customFormat="1" x14ac:dyDescent="0.25">
      <c r="A10" s="93"/>
      <c r="B10" s="104"/>
      <c r="C10" s="105"/>
      <c r="D10" s="93"/>
      <c r="E10" s="93"/>
      <c r="F10" s="106"/>
      <c r="G10" s="106" t="str">
        <f t="shared" si="0"/>
        <v/>
      </c>
      <c r="H10" s="106"/>
      <c r="I10" s="93"/>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row>
    <row r="11" spans="1:51" s="11" customFormat="1" x14ac:dyDescent="0.25">
      <c r="A11" s="93"/>
      <c r="B11" s="104"/>
      <c r="C11" s="105"/>
      <c r="D11" s="93"/>
      <c r="E11" s="93"/>
      <c r="F11" s="106"/>
      <c r="G11" s="106" t="str">
        <f t="shared" si="0"/>
        <v/>
      </c>
      <c r="H11" s="106"/>
      <c r="I11" s="93"/>
      <c r="J11" s="94"/>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row>
    <row r="12" spans="1:51" s="11" customFormat="1" x14ac:dyDescent="0.25">
      <c r="A12" s="93"/>
      <c r="B12" s="104"/>
      <c r="C12" s="105"/>
      <c r="D12" s="93"/>
      <c r="E12" s="93"/>
      <c r="F12" s="106"/>
      <c r="G12" s="106" t="str">
        <f t="shared" si="0"/>
        <v/>
      </c>
      <c r="H12" s="106"/>
      <c r="I12" s="93"/>
      <c r="J12" s="94"/>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row>
    <row r="13" spans="1:51" s="11" customFormat="1" x14ac:dyDescent="0.25">
      <c r="A13" s="93"/>
      <c r="B13" s="104"/>
      <c r="C13" s="105"/>
      <c r="D13" s="93"/>
      <c r="E13" s="93"/>
      <c r="F13" s="106"/>
      <c r="G13" s="106" t="str">
        <f t="shared" si="0"/>
        <v/>
      </c>
      <c r="H13" s="106"/>
      <c r="I13" s="93"/>
      <c r="J13" s="94"/>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row>
    <row r="14" spans="1:51" s="11" customFormat="1" x14ac:dyDescent="0.25">
      <c r="A14" s="93"/>
      <c r="B14" s="104"/>
      <c r="C14" s="105"/>
      <c r="D14" s="93"/>
      <c r="E14" s="93"/>
      <c r="F14" s="106"/>
      <c r="G14" s="106" t="str">
        <f t="shared" si="0"/>
        <v/>
      </c>
      <c r="H14" s="106"/>
      <c r="I14" s="93"/>
      <c r="J14" s="94"/>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row>
    <row r="15" spans="1:51" s="11" customFormat="1" x14ac:dyDescent="0.25">
      <c r="A15" s="93"/>
      <c r="B15" s="104"/>
      <c r="C15" s="105"/>
      <c r="D15" s="93"/>
      <c r="E15" s="93"/>
      <c r="F15" s="106"/>
      <c r="G15" s="106" t="str">
        <f t="shared" si="0"/>
        <v/>
      </c>
      <c r="H15" s="106"/>
      <c r="I15" s="93"/>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row>
    <row r="16" spans="1:51" s="11" customFormat="1" x14ac:dyDescent="0.25">
      <c r="A16" s="93"/>
      <c r="B16" s="104"/>
      <c r="C16" s="105"/>
      <c r="D16" s="93"/>
      <c r="E16" s="93"/>
      <c r="F16" s="106"/>
      <c r="G16" s="106" t="str">
        <f t="shared" si="0"/>
        <v/>
      </c>
      <c r="H16" s="106"/>
      <c r="I16" s="93"/>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row>
    <row r="17" spans="1:51" s="11" customFormat="1" x14ac:dyDescent="0.25">
      <c r="A17" s="93"/>
      <c r="B17" s="104"/>
      <c r="C17" s="105"/>
      <c r="D17" s="93"/>
      <c r="E17" s="93"/>
      <c r="F17" s="106"/>
      <c r="G17" s="106" t="str">
        <f t="shared" si="0"/>
        <v/>
      </c>
      <c r="H17" s="106"/>
      <c r="I17" s="93"/>
      <c r="J17" s="94"/>
      <c r="K17" s="94"/>
      <c r="L17" s="94"/>
      <c r="M17" s="94"/>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row>
    <row r="18" spans="1:51" s="11" customFormat="1" x14ac:dyDescent="0.25">
      <c r="A18" s="93"/>
      <c r="B18" s="104"/>
      <c r="C18" s="105"/>
      <c r="D18" s="93"/>
      <c r="E18" s="93"/>
      <c r="F18" s="106"/>
      <c r="G18" s="106" t="str">
        <f t="shared" si="0"/>
        <v/>
      </c>
      <c r="H18" s="106"/>
      <c r="I18" s="93"/>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row>
    <row r="19" spans="1:51" s="11" customFormat="1" x14ac:dyDescent="0.25">
      <c r="A19" s="93"/>
      <c r="B19" s="104"/>
      <c r="C19" s="105"/>
      <c r="D19" s="93"/>
      <c r="E19" s="93"/>
      <c r="F19" s="106"/>
      <c r="G19" s="106" t="str">
        <f t="shared" si="0"/>
        <v/>
      </c>
      <c r="H19" s="106"/>
      <c r="I19" s="93"/>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row>
    <row r="20" spans="1:51" s="11" customFormat="1" x14ac:dyDescent="0.25">
      <c r="A20" s="93"/>
      <c r="B20" s="104"/>
      <c r="C20" s="105"/>
      <c r="D20" s="93"/>
      <c r="E20" s="93"/>
      <c r="F20" s="106"/>
      <c r="G20" s="106" t="str">
        <f t="shared" si="0"/>
        <v/>
      </c>
      <c r="H20" s="106"/>
      <c r="I20" s="93"/>
      <c r="J20" s="94"/>
      <c r="K20" s="94"/>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row>
    <row r="21" spans="1:51" s="11" customFormat="1" x14ac:dyDescent="0.25">
      <c r="A21" s="93"/>
      <c r="B21" s="104"/>
      <c r="C21" s="105"/>
      <c r="D21" s="93"/>
      <c r="E21" s="93"/>
      <c r="F21" s="106"/>
      <c r="G21" s="106" t="str">
        <f t="shared" si="0"/>
        <v/>
      </c>
      <c r="H21" s="106"/>
      <c r="I21" s="93"/>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row>
    <row r="22" spans="1:51" s="11" customFormat="1" x14ac:dyDescent="0.25">
      <c r="A22" s="93"/>
      <c r="B22" s="104"/>
      <c r="C22" s="105"/>
      <c r="D22" s="93"/>
      <c r="E22" s="93"/>
      <c r="F22" s="106"/>
      <c r="G22" s="106" t="str">
        <f t="shared" si="0"/>
        <v/>
      </c>
      <c r="H22" s="106"/>
      <c r="I22" s="93"/>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row>
    <row r="23" spans="1:51" x14ac:dyDescent="0.25">
      <c r="A23" s="54"/>
      <c r="B23" s="55"/>
      <c r="C23" s="56"/>
      <c r="D23" s="39"/>
      <c r="E23" s="39"/>
      <c r="F23" s="40"/>
      <c r="G23" s="40"/>
      <c r="H23" s="45"/>
      <c r="I23" s="45"/>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38"/>
      <c r="AT23" s="38"/>
      <c r="AU23" s="38"/>
      <c r="AV23" s="38"/>
      <c r="AW23" s="38"/>
      <c r="AX23" s="38"/>
      <c r="AY23" s="38"/>
    </row>
    <row r="24" spans="1:51" ht="15" customHeight="1" x14ac:dyDescent="0.25">
      <c r="A24" s="39"/>
      <c r="B24" s="57"/>
      <c r="C24" s="58"/>
      <c r="D24" s="39"/>
      <c r="E24" s="39"/>
      <c r="F24" s="40"/>
      <c r="H24" s="146" t="s">
        <v>80</v>
      </c>
      <c r="I24" s="147"/>
      <c r="J24" s="60"/>
      <c r="K24" s="60"/>
      <c r="L24" s="60"/>
      <c r="M24" s="60"/>
      <c r="N24" s="60"/>
      <c r="O24" s="60"/>
      <c r="P24" s="60"/>
      <c r="Q24" s="60"/>
      <c r="R24" s="60"/>
      <c r="S24" s="60"/>
      <c r="T24" s="60"/>
      <c r="U24" s="60"/>
      <c r="V24" s="60"/>
      <c r="W24" s="60"/>
      <c r="X24" s="48"/>
      <c r="Y24" s="48"/>
      <c r="Z24" s="48"/>
      <c r="AA24" s="48"/>
      <c r="AB24" s="60"/>
      <c r="AC24" s="60"/>
      <c r="AD24" s="60"/>
      <c r="AE24" s="60"/>
      <c r="AF24" s="60"/>
      <c r="AG24" s="60"/>
      <c r="AH24" s="48"/>
      <c r="AI24" s="60"/>
      <c r="AJ24" s="60"/>
      <c r="AK24" s="48"/>
      <c r="AL24" s="60"/>
      <c r="AM24" s="60"/>
      <c r="AN24" s="48"/>
      <c r="AO24" s="48"/>
      <c r="AP24" s="48"/>
      <c r="AQ24" s="48"/>
      <c r="AR24" s="60"/>
      <c r="AS24" s="38"/>
      <c r="AT24" s="38"/>
      <c r="AU24" s="38"/>
      <c r="AV24" s="38"/>
      <c r="AW24" s="38"/>
      <c r="AX24" s="38"/>
      <c r="AY24" s="38"/>
    </row>
    <row r="25" spans="1:51" ht="30" x14ac:dyDescent="0.25">
      <c r="A25" s="157" t="s">
        <v>154</v>
      </c>
      <c r="B25" s="157"/>
      <c r="C25" s="157"/>
      <c r="D25" s="157"/>
      <c r="E25" s="157"/>
      <c r="F25" s="157"/>
      <c r="G25" s="157"/>
      <c r="H25" s="61" t="s">
        <v>81</v>
      </c>
      <c r="I25" s="62" t="str">
        <f>IF(AND(J24="",K24="",L24="",M24="",N24="",O24="",P24="",Q24="",T24="",U24="",X24="",Y24="",Z24="",AA24="",AB24="",AC24="",AD24="",AE24="",AF24="",AG24="",AH24="",AI24="",AJ24="",AK24="",AL24="",AM24="",AN24="",AO24="",AP24="",AQ24=""),"BASTA",IF(AND(J24="",L24="",N24="",P24="",Q24="",T24="",U24="",Y24="",Z24="",AA24="",AB24="",AC24="",AD24="",AE24="",AF24=""),"BETA","DEKLARERAD"))</f>
        <v>BASTA</v>
      </c>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row>
    <row r="26" spans="1:51" x14ac:dyDescent="0.25">
      <c r="A26" s="157"/>
      <c r="B26" s="157"/>
      <c r="C26" s="157"/>
      <c r="D26" s="157"/>
      <c r="E26" s="157"/>
      <c r="F26" s="157"/>
      <c r="G26" s="157"/>
    </row>
    <row r="27" spans="1:51" x14ac:dyDescent="0.25">
      <c r="A27" s="137" t="s">
        <v>29</v>
      </c>
      <c r="B27" s="137"/>
      <c r="C27" s="137"/>
      <c r="D27" s="137"/>
      <c r="E27" s="137"/>
      <c r="F27" s="137"/>
      <c r="G27" s="137"/>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49"/>
    </row>
    <row r="28" spans="1:51" x14ac:dyDescent="0.25">
      <c r="H28" s="135" t="s">
        <v>132</v>
      </c>
      <c r="I28" s="135"/>
    </row>
    <row r="29" spans="1:51" x14ac:dyDescent="0.25">
      <c r="H29" s="136" t="s">
        <v>142</v>
      </c>
      <c r="I29" s="136"/>
    </row>
  </sheetData>
  <mergeCells count="13">
    <mergeCell ref="J5:AR5"/>
    <mergeCell ref="AS5:AY5"/>
    <mergeCell ref="J6:AR6"/>
    <mergeCell ref="AS6:AY6"/>
    <mergeCell ref="A27:G27"/>
    <mergeCell ref="H28:I28"/>
    <mergeCell ref="H29:I29"/>
    <mergeCell ref="A25:G26"/>
    <mergeCell ref="B2:C2"/>
    <mergeCell ref="B3:C3"/>
    <mergeCell ref="B4:C4"/>
    <mergeCell ref="A5:I6"/>
    <mergeCell ref="H24:I24"/>
  </mergeCells>
  <conditionalFormatting sqref="I25">
    <cfRule type="expression" dxfId="278" priority="1">
      <formula>$I$25="DEKLARERAD"</formula>
    </cfRule>
    <cfRule type="expression" dxfId="277" priority="2">
      <formula>$I$25="BETA"</formula>
    </cfRule>
    <cfRule type="expression" dxfId="276" priority="3">
      <formula>$I$25="BASTA"</formula>
    </cfRule>
  </conditionalFormatting>
  <conditionalFormatting sqref="J8:J22">
    <cfRule type="expression" dxfId="275" priority="45">
      <formula>IF(OR(ISNUMBER(SEARCH("H350",H8)),ISNUMBER(SEARCH("H350",H8))),"True","")</formula>
    </cfRule>
  </conditionalFormatting>
  <conditionalFormatting sqref="K8:K22">
    <cfRule type="expression" dxfId="274" priority="44">
      <formula>IF(OR(ISNUMBER(SEARCH("H351",H8)),ISNUMBER(SEARCH("H351",H8))),"True","")</formula>
    </cfRule>
  </conditionalFormatting>
  <conditionalFormatting sqref="L8:L22">
    <cfRule type="expression" dxfId="273" priority="43">
      <formula>IF(OR(ISNUMBER(SEARCH("H340",H8)),ISNUMBER(SEARCH("H340",H8))),"True","")</formula>
    </cfRule>
  </conditionalFormatting>
  <conditionalFormatting sqref="M8:M22">
    <cfRule type="expression" dxfId="272" priority="42">
      <formula>IF(OR(ISNUMBER(SEARCH("H341",H8)),ISNUMBER(SEARCH("H341",H8))),"True","")</formula>
    </cfRule>
  </conditionalFormatting>
  <conditionalFormatting sqref="N8:N22">
    <cfRule type="expression" dxfId="271" priority="41">
      <formula>IF(OR(ISNUMBER(SEARCH("H360",H8)),ISNUMBER(SEARCH("H360",H8))),"True","")</formula>
    </cfRule>
  </conditionalFormatting>
  <conditionalFormatting sqref="O8:O22">
    <cfRule type="expression" dxfId="270" priority="40">
      <formula>IF(OR(ISNUMBER(SEARCH("H361",H8)),ISNUMBER(SEARCH("H361",H8))),"True","")</formula>
    </cfRule>
    <cfRule type="expression" dxfId="269" priority="39">
      <formula>IF(OR(ISNUMBER(SEARCH("H362",H8)),ISNUMBER(SEARCH("H362",H8))),"True","")</formula>
    </cfRule>
  </conditionalFormatting>
  <conditionalFormatting sqref="T8:T22">
    <cfRule type="expression" dxfId="268" priority="35">
      <formula>IF(OR(ISNUMBER(SEARCH("H361",H8)),ISNUMBER(SEARCH("H361",H8))),"True","")</formula>
    </cfRule>
    <cfRule type="expression" dxfId="267" priority="38">
      <formula>IF(OR(ISNUMBER(SEARCH("H350",H8)),ISNUMBER(SEARCH("H350",H8))),"True","")</formula>
    </cfRule>
    <cfRule type="expression" dxfId="266" priority="37">
      <formula>IF(OR(ISNUMBER(SEARCH("H340",H8)),ISNUMBER(SEARCH("H340",H8))),"True","")</formula>
    </cfRule>
    <cfRule type="expression" dxfId="265" priority="36">
      <formula>IF(OR(ISNUMBER(SEARCH("H360",H8)),ISNUMBER(SEARCH("H360",H8))),"True","")</formula>
    </cfRule>
    <cfRule type="expression" dxfId="264" priority="34">
      <formula>IF(OR(ISNUMBER(SEARCH("H372",H8)),ISNUMBER(SEARCH("H372",H8))),"True","")</formula>
    </cfRule>
    <cfRule type="expression" dxfId="263" priority="33">
      <formula>IF(OR(ISNUMBER(SEARCH("H373",H8)),ISNUMBER(SEARCH("H373",H8))),"True","")</formula>
    </cfRule>
  </conditionalFormatting>
  <conditionalFormatting sqref="AB8:AB22">
    <cfRule type="expression" dxfId="262" priority="32">
      <formula>IF(OR(ISNUMBER(SEARCH("H420",H8)),ISNUMBER(SEARCH("H420",H8))),"True","")</formula>
    </cfRule>
  </conditionalFormatting>
  <conditionalFormatting sqref="AD8:AD22">
    <cfRule type="expression" dxfId="261" priority="31">
      <formula>IF(OR(ISNUMBER(SEARCH("H334",H8)),ISNUMBER(SEARCH("H334",H8))),"True","")</formula>
    </cfRule>
  </conditionalFormatting>
  <conditionalFormatting sqref="AE8:AE22">
    <cfRule type="expression" dxfId="260" priority="30">
      <formula>IF(OR(ISNUMBER(SEARCH("H334",H8)),ISNUMBER(SEARCH("H334",H8))),"True","")</formula>
    </cfRule>
  </conditionalFormatting>
  <conditionalFormatting sqref="AF8:AF22">
    <cfRule type="expression" dxfId="259" priority="29">
      <formula>IF(OR(ISNUMBER(SEARCH("H317",H8)),ISNUMBER(SEARCH("H317",H8))),"True","")</formula>
    </cfRule>
  </conditionalFormatting>
  <conditionalFormatting sqref="AG8:AG22">
    <cfRule type="expression" dxfId="258" priority="28">
      <formula>IF(OR(ISNUMBER(SEARCH("H317",H8)),ISNUMBER(SEARCH("H317",H8))),"True","")</formula>
    </cfRule>
  </conditionalFormatting>
  <conditionalFormatting sqref="AH8:AH22">
    <cfRule type="expression" dxfId="257" priority="22">
      <formula>IF(OR(ISNUMBER(SEARCH("H331",H8)),ISNUMBER(SEARCH("H331",H8))),"True","")</formula>
    </cfRule>
    <cfRule type="expression" dxfId="256" priority="23">
      <formula>IF(OR(ISNUMBER(SEARCH("H330",H8)),ISNUMBER(SEARCH("H330",H8))),"True","")</formula>
    </cfRule>
    <cfRule type="expression" dxfId="255" priority="24">
      <formula>IF(OR(ISNUMBER(SEARCH("H311",H8)),ISNUMBER(SEARCH("H311",H8))),"True","")</formula>
    </cfRule>
    <cfRule type="expression" dxfId="254" priority="25">
      <formula>IF(OR(ISNUMBER(SEARCH("H310",H8)),ISNUMBER(SEARCH("H310",H8))),"True","")</formula>
    </cfRule>
    <cfRule type="expression" dxfId="253" priority="26">
      <formula>IF(OR(ISNUMBER(SEARCH("H301",H8)),ISNUMBER(SEARCH("H301",H8))),"True","")</formula>
    </cfRule>
    <cfRule type="expression" dxfId="252" priority="27">
      <formula>IF(OR(ISNUMBER(SEARCH("H300",H8)),ISNUMBER(SEARCH("H300",H8))),"True","")</formula>
    </cfRule>
  </conditionalFormatting>
  <conditionalFormatting sqref="AI8:AI22">
    <cfRule type="expression" dxfId="251" priority="21">
      <formula>IF(OR(ISNUMBER(SEARCH("H370",H8)),ISNUMBER(SEARCH("H370",H8))),"True","")</formula>
    </cfRule>
  </conditionalFormatting>
  <conditionalFormatting sqref="AJ8:AJ22">
    <cfRule type="expression" dxfId="250" priority="20">
      <formula>IF(OR(ISNUMBER(SEARCH("H371",H8)),ISNUMBER(SEARCH("H371",H8))),"True","")</formula>
    </cfRule>
  </conditionalFormatting>
  <conditionalFormatting sqref="AK8:AK22">
    <cfRule type="expression" dxfId="249" priority="19">
      <formula>IF(OR(ISNUMBER(SEARCH("H304",H8)),ISNUMBER(SEARCH("H304",H8))),"True","")</formula>
    </cfRule>
  </conditionalFormatting>
  <conditionalFormatting sqref="AL8:AL22">
    <cfRule type="expression" dxfId="248" priority="18">
      <formula>IF(OR(ISNUMBER(SEARCH("H372",H8)),ISNUMBER(SEARCH("H372",H8))),"True","")</formula>
    </cfRule>
  </conditionalFormatting>
  <conditionalFormatting sqref="AM8:AM22">
    <cfRule type="expression" dxfId="247" priority="17">
      <formula>IF(OR(ISNUMBER(SEARCH("H373",H8)),ISNUMBER(SEARCH("H373",H8))),"True","")</formula>
    </cfRule>
  </conditionalFormatting>
  <conditionalFormatting sqref="AN8:AN22">
    <cfRule type="expression" dxfId="246" priority="16">
      <formula>IF(OR(ISNUMBER(SEARCH("H330",H8)),ISNUMBER(SEARCH("H330",H8))),"True","")</formula>
    </cfRule>
    <cfRule type="expression" dxfId="245" priority="15">
      <formula>IF(OR(ISNUMBER(SEARCH("H331",H8)),ISNUMBER(SEARCH("H331",H8))),"True","")</formula>
    </cfRule>
    <cfRule type="expression" dxfId="244" priority="14">
      <formula>IF(OR(ISNUMBER(SEARCH("H332",H8)),ISNUMBER(SEARCH("H332",H8))),"True","")</formula>
    </cfRule>
    <cfRule type="expression" dxfId="243" priority="13">
      <formula>IF(OR(ISNUMBER(SEARCH("H371",H8)),ISNUMBER(SEARCH("H371",H8))),"True","")</formula>
    </cfRule>
    <cfRule type="expression" dxfId="242" priority="12">
      <formula>IF(OR(ISNUMBER(SEARCH("H336",H8)),ISNUMBER(SEARCH("H336",H8))),"True","")</formula>
    </cfRule>
    <cfRule type="expression" dxfId="241" priority="11">
      <formula>IF(OR(ISNUMBER(SEARCH("H373",H8)),ISNUMBER(SEARCH("H373",H8))),"True","")</formula>
    </cfRule>
  </conditionalFormatting>
  <conditionalFormatting sqref="AO8:AO22">
    <cfRule type="expression" dxfId="240" priority="10">
      <formula>IF(OR(ISNUMBER(SEARCH("H400",H8)),ISNUMBER(SEARCH("H400",H8))),"True","")</formula>
    </cfRule>
  </conditionalFormatting>
  <conditionalFormatting sqref="AP8:AP22">
    <cfRule type="expression" dxfId="239" priority="9">
      <formula>IF(OR(ISNUMBER(SEARCH("H410",H8)),ISNUMBER(SEARCH("H410",H8))),"True","")</formula>
    </cfRule>
    <cfRule type="expression" dxfId="238" priority="7">
      <formula>IF(OR(ISNUMBER(SEARCH("H411",H8)),ISNUMBER(SEARCH("H411",H8))),"True","")</formula>
    </cfRule>
  </conditionalFormatting>
  <conditionalFormatting sqref="AQ8:AQ22">
    <cfRule type="expression" dxfId="237" priority="6">
      <formula>IF(OR(ISNUMBER(SEARCH("H412",H8)),ISNUMBER(SEARCH("H412",H8))),"True","")</formula>
    </cfRule>
    <cfRule type="expression" dxfId="236" priority="8">
      <formula>IF(OR(ISNUMBER(SEARCH("H400",H8)),ISNUMBER(SEARCH("H400",H8))),"True","")</formula>
    </cfRule>
    <cfRule type="expression" dxfId="235" priority="5">
      <formula>IF(OR(ISNUMBER(SEARCH("H413",H8)),ISNUMBER(SEARCH("H413",H8))),"True","")</formula>
    </cfRule>
    <cfRule type="expression" dxfId="234" priority="4">
      <formula>IF(OR(ISNUMBER(SEARCH("H411",H8)),ISNUMBER(SEARCH("H411",H8))),"True","")</formula>
    </cfRule>
  </conditionalFormatting>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3C24145-EA56-4C62-A4BB-ADE7EE7F4063}">
          <x14:formula1>
            <xm:f>Resources!$B$1:$B$7</xm:f>
          </x14:formula1>
          <xm:sqref>B4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04F71-4CFE-4794-8521-A4AEB85901B3}">
  <sheetPr>
    <tabColor theme="6" tint="0.59999389629810485"/>
  </sheetPr>
  <dimension ref="A1:BA29"/>
  <sheetViews>
    <sheetView zoomScale="90" zoomScaleNormal="90" workbookViewId="0">
      <selection activeCell="B2" sqref="B2:C2"/>
    </sheetView>
  </sheetViews>
  <sheetFormatPr defaultColWidth="9.140625" defaultRowHeight="15" x14ac:dyDescent="0.25"/>
  <cols>
    <col min="1" max="1" width="25.28515625" style="1" customWidth="1"/>
    <col min="2" max="2" width="18.7109375" style="1" customWidth="1"/>
    <col min="3" max="3" width="18" style="1" customWidth="1"/>
    <col min="4" max="4" width="21.42578125" style="1" customWidth="1"/>
    <col min="5" max="5" width="20.85546875" style="1" customWidth="1"/>
    <col min="6" max="6" width="17" style="1" customWidth="1"/>
    <col min="7" max="8" width="15.7109375" style="1" customWidth="1"/>
    <col min="9" max="9" width="17.5703125" style="1" customWidth="1"/>
    <col min="10" max="10" width="17.28515625" style="1" customWidth="1"/>
    <col min="11" max="11" width="29.28515625" style="1" customWidth="1"/>
    <col min="12" max="13" width="3.28515625" style="1" bestFit="1" customWidth="1"/>
    <col min="14" max="14" width="3.85546875" style="1" customWidth="1"/>
    <col min="15" max="15" width="3.28515625" style="1" bestFit="1" customWidth="1"/>
    <col min="16" max="16" width="4.42578125" style="1" customWidth="1"/>
    <col min="17" max="17" width="3.28515625" style="1" bestFit="1" customWidth="1"/>
    <col min="18" max="18" width="5.7109375" style="1" bestFit="1" customWidth="1"/>
    <col min="19" max="19" width="3.28515625" style="1" bestFit="1" customWidth="1"/>
    <col min="20" max="21" width="5.7109375" style="1" bestFit="1" customWidth="1"/>
    <col min="22" max="22" width="4.140625" style="1" customWidth="1"/>
    <col min="23" max="23" width="5.7109375" style="1" bestFit="1" customWidth="1"/>
    <col min="24" max="26" width="3.28515625" style="1" bestFit="1" customWidth="1"/>
    <col min="27" max="27" width="5.7109375" style="1" bestFit="1" customWidth="1"/>
    <col min="28" max="29" width="3.28515625" style="1" bestFit="1" customWidth="1"/>
    <col min="30" max="30" width="5.7109375" style="1" bestFit="1" customWidth="1"/>
    <col min="31" max="32" width="3.28515625" style="1" bestFit="1" customWidth="1"/>
    <col min="33" max="33" width="3.42578125" style="1" customWidth="1"/>
    <col min="34" max="35" width="3.28515625" style="1" bestFit="1" customWidth="1"/>
    <col min="36" max="36" width="10.5703125" style="1" bestFit="1" customWidth="1"/>
    <col min="37" max="41" width="5.7109375" style="1" bestFit="1" customWidth="1"/>
    <col min="42" max="43" width="3.28515625" style="1" bestFit="1" customWidth="1"/>
    <col min="44" max="44" width="5.7109375" style="1" bestFit="1" customWidth="1"/>
    <col min="45" max="45" width="3.5703125" style="1" customWidth="1"/>
    <col min="46" max="46" width="3.28515625" style="1" bestFit="1" customWidth="1"/>
    <col min="47" max="48" width="18.5703125" style="1" customWidth="1"/>
    <col min="49" max="49" width="14.5703125" style="1" customWidth="1"/>
    <col min="50" max="50" width="24.85546875" style="1" customWidth="1"/>
    <col min="51" max="51" width="25.140625" style="1" customWidth="1"/>
    <col min="52" max="52" width="14.42578125" style="1" customWidth="1"/>
    <col min="53" max="53" width="16.28515625" style="1" customWidth="1"/>
    <col min="54" max="54" width="8.140625" style="1" customWidth="1"/>
    <col min="55" max="16384" width="9.140625" style="1"/>
  </cols>
  <sheetData>
    <row r="1" spans="1:53" ht="21" x14ac:dyDescent="0.25">
      <c r="A1" s="76" t="s">
        <v>219</v>
      </c>
      <c r="B1" s="68"/>
      <c r="C1" s="68"/>
      <c r="D1" s="68"/>
      <c r="H1" s="68"/>
      <c r="I1" s="68"/>
      <c r="J1" s="68"/>
      <c r="K1" s="11"/>
      <c r="L1" s="11"/>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11"/>
      <c r="AV1" s="11"/>
      <c r="AW1" s="11"/>
      <c r="AX1" s="11"/>
      <c r="AY1" s="70"/>
      <c r="AZ1" s="70"/>
      <c r="BA1" s="70"/>
    </row>
    <row r="2" spans="1:53" ht="14.45" customHeight="1" x14ac:dyDescent="0.25">
      <c r="A2" s="15" t="s">
        <v>126</v>
      </c>
      <c r="B2" s="138" t="s">
        <v>127</v>
      </c>
      <c r="C2" s="139"/>
      <c r="D2" s="14" t="s">
        <v>17</v>
      </c>
      <c r="E2" s="18" t="s">
        <v>18</v>
      </c>
      <c r="H2" s="71"/>
      <c r="I2" s="71"/>
      <c r="J2" s="71"/>
      <c r="K2" s="72"/>
      <c r="L2" s="73"/>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74"/>
      <c r="AV2" s="74"/>
      <c r="AW2" s="74"/>
      <c r="AX2" s="74"/>
      <c r="AY2" s="70"/>
      <c r="AZ2" s="70"/>
      <c r="BA2" s="70"/>
    </row>
    <row r="3" spans="1:53" ht="16.149999999999999" customHeight="1" x14ac:dyDescent="0.25">
      <c r="A3" s="15" t="s">
        <v>128</v>
      </c>
      <c r="B3" s="138" t="s">
        <v>143</v>
      </c>
      <c r="C3" s="139"/>
      <c r="D3" s="14" t="s">
        <v>19</v>
      </c>
      <c r="E3" s="18" t="s">
        <v>20</v>
      </c>
      <c r="H3" s="71"/>
      <c r="I3" s="71"/>
      <c r="J3" s="71"/>
      <c r="K3" s="72"/>
      <c r="L3" s="73"/>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74"/>
      <c r="AV3" s="74"/>
      <c r="AW3" s="74"/>
      <c r="AX3" s="74"/>
      <c r="AY3" s="70"/>
      <c r="AZ3" s="70"/>
      <c r="BA3" s="70"/>
    </row>
    <row r="4" spans="1:53" ht="31.5" x14ac:dyDescent="0.25">
      <c r="A4" s="16" t="s">
        <v>135</v>
      </c>
      <c r="B4" s="138" t="s">
        <v>136</v>
      </c>
      <c r="C4" s="139"/>
      <c r="D4" s="15" t="s">
        <v>21</v>
      </c>
      <c r="E4" s="18" t="s">
        <v>22</v>
      </c>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row>
    <row r="5" spans="1:53" ht="15.75" x14ac:dyDescent="0.25">
      <c r="A5" s="158" t="s">
        <v>134</v>
      </c>
      <c r="B5" s="158"/>
      <c r="C5" s="158"/>
      <c r="D5" s="158"/>
      <c r="E5" s="158"/>
      <c r="F5" s="158"/>
      <c r="G5" s="158"/>
      <c r="H5" s="158"/>
      <c r="I5" s="158"/>
      <c r="J5" s="158"/>
      <c r="K5" s="159"/>
      <c r="L5" s="154" t="s">
        <v>139</v>
      </c>
      <c r="M5" s="154"/>
      <c r="N5" s="155"/>
      <c r="O5" s="155"/>
      <c r="P5" s="155"/>
      <c r="Q5" s="155"/>
      <c r="R5" s="155"/>
      <c r="S5" s="155"/>
      <c r="T5" s="155"/>
      <c r="U5" s="155"/>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155"/>
      <c r="AT5" s="155"/>
      <c r="AU5" s="150" t="s">
        <v>25</v>
      </c>
      <c r="AV5" s="150"/>
      <c r="AW5" s="150"/>
      <c r="AX5" s="150"/>
      <c r="AY5" s="151"/>
      <c r="AZ5" s="151"/>
      <c r="BA5" s="151"/>
    </row>
    <row r="6" spans="1:53" ht="15" customHeight="1" x14ac:dyDescent="0.2">
      <c r="A6" s="160"/>
      <c r="B6" s="160"/>
      <c r="C6" s="160"/>
      <c r="D6" s="160"/>
      <c r="E6" s="160"/>
      <c r="F6" s="160"/>
      <c r="G6" s="160"/>
      <c r="H6" s="160"/>
      <c r="I6" s="160"/>
      <c r="J6" s="160"/>
      <c r="K6" s="161"/>
      <c r="L6" s="152" t="s">
        <v>133</v>
      </c>
      <c r="M6" s="152"/>
      <c r="N6" s="153"/>
      <c r="O6" s="153"/>
      <c r="P6" s="153"/>
      <c r="Q6" s="153"/>
      <c r="R6" s="153"/>
      <c r="S6" s="153"/>
      <c r="T6" s="153"/>
      <c r="U6" s="153"/>
      <c r="V6" s="153"/>
      <c r="W6" s="153"/>
      <c r="X6" s="153"/>
      <c r="Y6" s="153"/>
      <c r="Z6" s="153"/>
      <c r="AA6" s="153"/>
      <c r="AB6" s="153"/>
      <c r="AC6" s="153"/>
      <c r="AD6" s="153"/>
      <c r="AE6" s="153"/>
      <c r="AF6" s="153"/>
      <c r="AG6" s="153"/>
      <c r="AH6" s="153"/>
      <c r="AI6" s="153"/>
      <c r="AJ6" s="153"/>
      <c r="AK6" s="153"/>
      <c r="AL6" s="153"/>
      <c r="AM6" s="153"/>
      <c r="AN6" s="153"/>
      <c r="AO6" s="153"/>
      <c r="AP6" s="153"/>
      <c r="AQ6" s="153"/>
      <c r="AR6" s="153"/>
      <c r="AS6" s="153"/>
      <c r="AT6" s="153"/>
      <c r="AU6" s="148" t="s">
        <v>75</v>
      </c>
      <c r="AV6" s="149"/>
      <c r="AW6" s="149"/>
      <c r="AX6" s="149"/>
      <c r="AY6" s="149"/>
      <c r="AZ6" s="149"/>
      <c r="BA6" s="149"/>
    </row>
    <row r="7" spans="1:53" ht="258" customHeight="1" x14ac:dyDescent="0.2">
      <c r="A7" s="35" t="s">
        <v>147</v>
      </c>
      <c r="B7" s="36" t="s">
        <v>148</v>
      </c>
      <c r="C7" s="36" t="s">
        <v>149</v>
      </c>
      <c r="D7" s="35" t="s">
        <v>119</v>
      </c>
      <c r="E7" s="36" t="s">
        <v>145</v>
      </c>
      <c r="F7" s="52" t="s">
        <v>30</v>
      </c>
      <c r="G7" s="37" t="s">
        <v>120</v>
      </c>
      <c r="H7" s="34" t="s">
        <v>123</v>
      </c>
      <c r="I7" s="34" t="s">
        <v>146</v>
      </c>
      <c r="J7" s="37" t="s">
        <v>155</v>
      </c>
      <c r="K7" s="36" t="s">
        <v>144</v>
      </c>
      <c r="L7" s="17" t="s">
        <v>83</v>
      </c>
      <c r="M7" s="17" t="s">
        <v>84</v>
      </c>
      <c r="N7" s="17" t="s">
        <v>85</v>
      </c>
      <c r="O7" s="17" t="s">
        <v>86</v>
      </c>
      <c r="P7" s="17" t="s">
        <v>87</v>
      </c>
      <c r="Q7" s="17" t="s">
        <v>82</v>
      </c>
      <c r="R7" s="17" t="s">
        <v>88</v>
      </c>
      <c r="S7" s="17" t="s">
        <v>89</v>
      </c>
      <c r="T7" s="17" t="s">
        <v>141</v>
      </c>
      <c r="U7" s="17" t="s">
        <v>91</v>
      </c>
      <c r="V7" s="17" t="s">
        <v>92</v>
      </c>
      <c r="W7" s="17" t="s">
        <v>93</v>
      </c>
      <c r="X7" s="17" t="s">
        <v>94</v>
      </c>
      <c r="Y7" s="17" t="s">
        <v>95</v>
      </c>
      <c r="Z7" s="47" t="s">
        <v>96</v>
      </c>
      <c r="AA7" s="47" t="s">
        <v>97</v>
      </c>
      <c r="AB7" s="47" t="s">
        <v>98</v>
      </c>
      <c r="AC7" s="47" t="s">
        <v>99</v>
      </c>
      <c r="AD7" s="17" t="s">
        <v>100</v>
      </c>
      <c r="AE7" s="17" t="s">
        <v>101</v>
      </c>
      <c r="AF7" s="17" t="s">
        <v>102</v>
      </c>
      <c r="AG7" s="17" t="s">
        <v>103</v>
      </c>
      <c r="AH7" s="17" t="s">
        <v>104</v>
      </c>
      <c r="AI7" s="17" t="s">
        <v>105</v>
      </c>
      <c r="AJ7" s="47" t="s">
        <v>106</v>
      </c>
      <c r="AK7" s="17" t="s">
        <v>107</v>
      </c>
      <c r="AL7" s="17" t="s">
        <v>108</v>
      </c>
      <c r="AM7" s="47" t="s">
        <v>109</v>
      </c>
      <c r="AN7" s="17" t="s">
        <v>110</v>
      </c>
      <c r="AO7" s="17" t="s">
        <v>111</v>
      </c>
      <c r="AP7" s="47" t="s">
        <v>112</v>
      </c>
      <c r="AQ7" s="47" t="s">
        <v>113</v>
      </c>
      <c r="AR7" s="47" t="s">
        <v>114</v>
      </c>
      <c r="AS7" s="47" t="s">
        <v>115</v>
      </c>
      <c r="AT7" s="17" t="s">
        <v>116</v>
      </c>
      <c r="AU7" s="63" t="s">
        <v>74</v>
      </c>
      <c r="AV7" s="63" t="s">
        <v>76</v>
      </c>
      <c r="AW7" s="63" t="s">
        <v>77</v>
      </c>
      <c r="AX7" s="63" t="s">
        <v>130</v>
      </c>
      <c r="AY7" s="63" t="s">
        <v>79</v>
      </c>
      <c r="AZ7" s="64" t="s">
        <v>26</v>
      </c>
      <c r="BA7" s="64" t="s">
        <v>176</v>
      </c>
    </row>
    <row r="8" spans="1:53" s="11" customFormat="1" x14ac:dyDescent="0.25">
      <c r="A8" s="107"/>
      <c r="B8" s="108"/>
      <c r="C8" s="84"/>
      <c r="D8" s="97"/>
      <c r="E8" s="79"/>
      <c r="F8" s="97"/>
      <c r="G8" s="97"/>
      <c r="H8" s="80"/>
      <c r="I8" s="80" t="str">
        <f>IF(E8="","",E8*H8)</f>
        <v/>
      </c>
      <c r="J8" s="80"/>
      <c r="K8" s="93"/>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4"/>
      <c r="AZ8" s="94"/>
      <c r="BA8" s="94"/>
    </row>
    <row r="9" spans="1:53" s="11" customFormat="1" x14ac:dyDescent="0.25">
      <c r="A9" s="107"/>
      <c r="B9" s="108"/>
      <c r="C9" s="84"/>
      <c r="D9" s="107"/>
      <c r="E9" s="84"/>
      <c r="F9" s="97"/>
      <c r="G9" s="97"/>
      <c r="H9" s="80"/>
      <c r="I9" s="80" t="str">
        <f t="shared" ref="I9:I22" si="0">IF(E9="","",E9*H9)</f>
        <v/>
      </c>
      <c r="J9" s="80"/>
      <c r="K9" s="93"/>
      <c r="L9" s="94"/>
      <c r="M9" s="94"/>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row>
    <row r="10" spans="1:53" s="11" customFormat="1" x14ac:dyDescent="0.25">
      <c r="A10" s="107"/>
      <c r="B10" s="108"/>
      <c r="C10" s="84"/>
      <c r="D10" s="107"/>
      <c r="E10" s="84"/>
      <c r="F10" s="97"/>
      <c r="G10" s="97"/>
      <c r="H10" s="80"/>
      <c r="I10" s="80" t="str">
        <f t="shared" si="0"/>
        <v/>
      </c>
      <c r="J10" s="80"/>
      <c r="K10" s="93"/>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94"/>
      <c r="BA10" s="94"/>
    </row>
    <row r="11" spans="1:53" s="11" customFormat="1" x14ac:dyDescent="0.25">
      <c r="A11" s="107"/>
      <c r="B11" s="108"/>
      <c r="C11" s="84"/>
      <c r="D11" s="107"/>
      <c r="E11" s="84"/>
      <c r="F11" s="97"/>
      <c r="G11" s="97"/>
      <c r="H11" s="80"/>
      <c r="I11" s="80" t="str">
        <f t="shared" si="0"/>
        <v/>
      </c>
      <c r="J11" s="80"/>
      <c r="K11" s="93"/>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row>
    <row r="12" spans="1:53" s="11" customFormat="1" x14ac:dyDescent="0.25">
      <c r="A12" s="85"/>
      <c r="B12" s="107"/>
      <c r="C12" s="84"/>
      <c r="D12" s="107"/>
      <c r="E12" s="84"/>
      <c r="F12" s="97"/>
      <c r="G12" s="97"/>
      <c r="H12" s="80"/>
      <c r="I12" s="80" t="str">
        <f t="shared" si="0"/>
        <v/>
      </c>
      <c r="J12" s="80"/>
      <c r="K12" s="93"/>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row>
    <row r="13" spans="1:53" s="11" customFormat="1" x14ac:dyDescent="0.25">
      <c r="A13" s="85"/>
      <c r="B13" s="107"/>
      <c r="C13" s="84"/>
      <c r="D13" s="107"/>
      <c r="E13" s="84"/>
      <c r="F13" s="97"/>
      <c r="G13" s="97"/>
      <c r="H13" s="80"/>
      <c r="I13" s="80" t="str">
        <f t="shared" si="0"/>
        <v/>
      </c>
      <c r="J13" s="80"/>
      <c r="K13" s="93"/>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row>
    <row r="14" spans="1:53" s="11" customFormat="1" x14ac:dyDescent="0.25">
      <c r="A14" s="85"/>
      <c r="B14" s="107"/>
      <c r="C14" s="84"/>
      <c r="D14" s="107"/>
      <c r="E14" s="84"/>
      <c r="F14" s="97"/>
      <c r="G14" s="97"/>
      <c r="H14" s="80"/>
      <c r="I14" s="80" t="str">
        <f t="shared" si="0"/>
        <v/>
      </c>
      <c r="J14" s="80"/>
      <c r="K14" s="93"/>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row>
    <row r="15" spans="1:53" s="11" customFormat="1" x14ac:dyDescent="0.25">
      <c r="A15" s="97"/>
      <c r="B15" s="97"/>
      <c r="C15" s="79"/>
      <c r="D15" s="97"/>
      <c r="E15" s="79"/>
      <c r="F15" s="97"/>
      <c r="G15" s="97"/>
      <c r="H15" s="80"/>
      <c r="I15" s="80" t="str">
        <f t="shared" si="0"/>
        <v/>
      </c>
      <c r="J15" s="80"/>
      <c r="K15" s="93"/>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row>
    <row r="16" spans="1:53" s="11" customFormat="1" x14ac:dyDescent="0.25">
      <c r="A16" s="109"/>
      <c r="B16" s="109"/>
      <c r="C16" s="109"/>
      <c r="D16" s="109"/>
      <c r="E16" s="110"/>
      <c r="F16" s="109"/>
      <c r="G16" s="109"/>
      <c r="H16" s="111"/>
      <c r="I16" s="111" t="str">
        <f t="shared" si="0"/>
        <v/>
      </c>
      <c r="J16" s="80"/>
      <c r="K16" s="93"/>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c r="BA16" s="94"/>
    </row>
    <row r="17" spans="1:53" s="11" customFormat="1" x14ac:dyDescent="0.25">
      <c r="A17" s="97"/>
      <c r="B17" s="97"/>
      <c r="C17" s="97"/>
      <c r="D17" s="97"/>
      <c r="E17" s="103"/>
      <c r="F17" s="97"/>
      <c r="G17" s="97"/>
      <c r="H17" s="80"/>
      <c r="I17" s="80" t="str">
        <f t="shared" si="0"/>
        <v/>
      </c>
      <c r="J17" s="80"/>
      <c r="K17" s="93"/>
      <c r="L17" s="94"/>
      <c r="M17" s="94"/>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c r="AZ17" s="94"/>
      <c r="BA17" s="94"/>
    </row>
    <row r="18" spans="1:53" s="11" customFormat="1" x14ac:dyDescent="0.25">
      <c r="A18" s="97"/>
      <c r="B18" s="97"/>
      <c r="C18" s="97"/>
      <c r="D18" s="97"/>
      <c r="E18" s="103"/>
      <c r="F18" s="97"/>
      <c r="G18" s="97"/>
      <c r="H18" s="80"/>
      <c r="I18" s="80" t="str">
        <f t="shared" si="0"/>
        <v/>
      </c>
      <c r="J18" s="80"/>
      <c r="K18" s="93"/>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row>
    <row r="19" spans="1:53" s="11" customFormat="1" x14ac:dyDescent="0.25">
      <c r="A19" s="97"/>
      <c r="B19" s="97"/>
      <c r="C19" s="97"/>
      <c r="D19" s="97"/>
      <c r="E19" s="103"/>
      <c r="F19" s="97"/>
      <c r="G19" s="97"/>
      <c r="H19" s="80"/>
      <c r="I19" s="80" t="str">
        <f t="shared" si="0"/>
        <v/>
      </c>
      <c r="J19" s="80"/>
      <c r="K19" s="93"/>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94"/>
    </row>
    <row r="20" spans="1:53" s="11" customFormat="1" x14ac:dyDescent="0.25">
      <c r="A20" s="97"/>
      <c r="B20" s="97"/>
      <c r="C20" s="97"/>
      <c r="D20" s="97"/>
      <c r="E20" s="103"/>
      <c r="F20" s="97"/>
      <c r="G20" s="97"/>
      <c r="H20" s="80"/>
      <c r="I20" s="80" t="str">
        <f t="shared" si="0"/>
        <v/>
      </c>
      <c r="J20" s="80"/>
      <c r="K20" s="93"/>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4"/>
      <c r="BA20" s="94"/>
    </row>
    <row r="21" spans="1:53" s="11" customFormat="1" x14ac:dyDescent="0.25">
      <c r="A21" s="97"/>
      <c r="B21" s="97"/>
      <c r="C21" s="97"/>
      <c r="D21" s="97"/>
      <c r="E21" s="103"/>
      <c r="F21" s="97"/>
      <c r="G21" s="97"/>
      <c r="H21" s="80"/>
      <c r="I21" s="80" t="str">
        <f t="shared" si="0"/>
        <v/>
      </c>
      <c r="J21" s="80"/>
      <c r="K21" s="93"/>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4"/>
      <c r="BA21" s="94"/>
    </row>
    <row r="22" spans="1:53" s="11" customFormat="1" x14ac:dyDescent="0.25">
      <c r="A22" s="97"/>
      <c r="B22" s="97"/>
      <c r="C22" s="97"/>
      <c r="D22" s="97"/>
      <c r="E22" s="103"/>
      <c r="F22" s="97"/>
      <c r="G22" s="97"/>
      <c r="H22" s="80"/>
      <c r="I22" s="80" t="str">
        <f t="shared" si="0"/>
        <v/>
      </c>
      <c r="J22" s="80"/>
      <c r="K22" s="93"/>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4"/>
      <c r="BA22" s="94"/>
    </row>
    <row r="23" spans="1:53" x14ac:dyDescent="0.25">
      <c r="D23" s="54"/>
      <c r="E23" s="56"/>
      <c r="F23" s="39"/>
      <c r="G23" s="39"/>
      <c r="H23" s="40"/>
      <c r="I23" s="40"/>
      <c r="J23" s="45"/>
      <c r="K23" s="45"/>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38"/>
      <c r="AV23" s="38"/>
      <c r="AW23" s="38"/>
      <c r="AX23" s="38"/>
      <c r="AY23" s="38"/>
      <c r="AZ23" s="38"/>
      <c r="BA23" s="38"/>
    </row>
    <row r="24" spans="1:53" ht="15" customHeight="1" x14ac:dyDescent="0.25">
      <c r="D24" s="39"/>
      <c r="E24" s="58"/>
      <c r="F24" s="39"/>
      <c r="G24" s="39"/>
      <c r="H24" s="40"/>
      <c r="J24" s="146" t="s">
        <v>80</v>
      </c>
      <c r="K24" s="147"/>
      <c r="L24" s="60"/>
      <c r="M24" s="60"/>
      <c r="N24" s="60"/>
      <c r="O24" s="60"/>
      <c r="P24" s="60"/>
      <c r="Q24" s="60"/>
      <c r="R24" s="60"/>
      <c r="S24" s="60"/>
      <c r="T24" s="60"/>
      <c r="U24" s="60"/>
      <c r="V24" s="60"/>
      <c r="W24" s="60"/>
      <c r="X24" s="60"/>
      <c r="Y24" s="60"/>
      <c r="Z24" s="48"/>
      <c r="AA24" s="48"/>
      <c r="AB24" s="48"/>
      <c r="AC24" s="48"/>
      <c r="AD24" s="60"/>
      <c r="AE24" s="60"/>
      <c r="AF24" s="60"/>
      <c r="AG24" s="60"/>
      <c r="AH24" s="60"/>
      <c r="AI24" s="60"/>
      <c r="AJ24" s="48"/>
      <c r="AK24" s="60"/>
      <c r="AL24" s="60"/>
      <c r="AM24" s="48"/>
      <c r="AN24" s="60"/>
      <c r="AO24" s="60"/>
      <c r="AP24" s="48"/>
      <c r="AQ24" s="48"/>
      <c r="AR24" s="48"/>
      <c r="AS24" s="48"/>
      <c r="AT24" s="60"/>
      <c r="AU24" s="38"/>
      <c r="AV24" s="38"/>
      <c r="AW24" s="38"/>
      <c r="AX24" s="38"/>
      <c r="AY24" s="38"/>
      <c r="AZ24" s="38"/>
      <c r="BA24" s="38"/>
    </row>
    <row r="25" spans="1:53" ht="30" x14ac:dyDescent="0.25">
      <c r="A25" s="157" t="s">
        <v>154</v>
      </c>
      <c r="B25" s="157"/>
      <c r="C25" s="157"/>
      <c r="D25" s="157"/>
      <c r="E25" s="157"/>
      <c r="F25" s="157"/>
      <c r="G25" s="157"/>
      <c r="H25" s="2"/>
      <c r="J25" s="61" t="s">
        <v>81</v>
      </c>
      <c r="K25" s="62" t="str">
        <f>IF(AND(L24="",M24="",N24="",O24="",P24="",Q24="",R24="",S24="",V24="",W24="",Z24="",AA24="",AB24="",AC24="",AD24="",AE24="",AF24="",AG24="",AH24="",AI24="",AJ24="",AK24="",AL24="",AM24="",AN24="",AO24="",AP24="",AQ24="",AR24="",AS24=""),"BASTA",IF(AND(L24="",N24="",P24="",R24="",S24="",V24="",W24="",AA24="",AB24="",AC24="",AD24="",AE24="",AF24="",AG24="",AH24=""),"BETA","DEKLARERAD"))</f>
        <v>BASTA</v>
      </c>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row>
    <row r="26" spans="1:53" x14ac:dyDescent="0.25">
      <c r="A26" s="157"/>
      <c r="B26" s="157"/>
      <c r="C26" s="157"/>
      <c r="D26" s="157"/>
      <c r="E26" s="157"/>
      <c r="F26" s="157"/>
      <c r="G26" s="157"/>
    </row>
    <row r="27" spans="1:53" x14ac:dyDescent="0.25">
      <c r="A27" s="26" t="s">
        <v>29</v>
      </c>
      <c r="B27" s="26"/>
      <c r="C27" s="26"/>
      <c r="D27" s="26"/>
      <c r="E27" s="26"/>
      <c r="F27" s="26"/>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49"/>
    </row>
    <row r="28" spans="1:53" x14ac:dyDescent="0.25">
      <c r="J28" s="135" t="s">
        <v>132</v>
      </c>
      <c r="K28" s="135"/>
    </row>
    <row r="29" spans="1:53" x14ac:dyDescent="0.25">
      <c r="J29" s="136" t="s">
        <v>142</v>
      </c>
      <c r="K29" s="136"/>
    </row>
  </sheetData>
  <mergeCells count="12">
    <mergeCell ref="AU5:BA5"/>
    <mergeCell ref="L6:AT6"/>
    <mergeCell ref="AU6:BA6"/>
    <mergeCell ref="J28:K28"/>
    <mergeCell ref="J29:K29"/>
    <mergeCell ref="L5:AT5"/>
    <mergeCell ref="B2:C2"/>
    <mergeCell ref="B3:C3"/>
    <mergeCell ref="B4:C4"/>
    <mergeCell ref="A25:G26"/>
    <mergeCell ref="A5:K6"/>
    <mergeCell ref="J24:K24"/>
  </mergeCells>
  <conditionalFormatting sqref="K25">
    <cfRule type="expression" dxfId="233" priority="1">
      <formula>$K$25="DEKLARERAD"</formula>
    </cfRule>
    <cfRule type="expression" dxfId="232" priority="2">
      <formula>$K$25="BETA"</formula>
    </cfRule>
    <cfRule type="expression" dxfId="231" priority="3">
      <formula>$K$25="BASTA"</formula>
    </cfRule>
  </conditionalFormatting>
  <conditionalFormatting sqref="L8:L22">
    <cfRule type="expression" dxfId="230" priority="45">
      <formula>IF(OR(ISNUMBER(SEARCH("H350",J8)),ISNUMBER(SEARCH("H350",J8))),"True","")</formula>
    </cfRule>
  </conditionalFormatting>
  <conditionalFormatting sqref="M8:M22">
    <cfRule type="expression" dxfId="229" priority="44">
      <formula>IF(OR(ISNUMBER(SEARCH("H351",J8)),ISNUMBER(SEARCH("H351",J8))),"True","")</formula>
    </cfRule>
  </conditionalFormatting>
  <conditionalFormatting sqref="N8:N22">
    <cfRule type="expression" dxfId="228" priority="43">
      <formula>IF(OR(ISNUMBER(SEARCH("H340",J8)),ISNUMBER(SEARCH("H340",J8))),"True","")</formula>
    </cfRule>
  </conditionalFormatting>
  <conditionalFormatting sqref="O8:O22">
    <cfRule type="expression" dxfId="227" priority="42">
      <formula>IF(OR(ISNUMBER(SEARCH("H341",J8)),ISNUMBER(SEARCH("H341",J8))),"True","")</formula>
    </cfRule>
  </conditionalFormatting>
  <conditionalFormatting sqref="P8:P22">
    <cfRule type="expression" dxfId="226" priority="41">
      <formula>IF(OR(ISNUMBER(SEARCH("H360",J8)),ISNUMBER(SEARCH("H360",J8))),"True","")</formula>
    </cfRule>
  </conditionalFormatting>
  <conditionalFormatting sqref="Q8:Q22">
    <cfRule type="expression" dxfId="225" priority="40">
      <formula>IF(OR(ISNUMBER(SEARCH("H361",J8)),ISNUMBER(SEARCH("H361",J8))),"True","")</formula>
    </cfRule>
    <cfRule type="expression" dxfId="224" priority="39">
      <formula>IF(OR(ISNUMBER(SEARCH("H362",J8)),ISNUMBER(SEARCH("H362",J8))),"True","")</formula>
    </cfRule>
  </conditionalFormatting>
  <conditionalFormatting sqref="V8:V22">
    <cfRule type="expression" dxfId="223" priority="35">
      <formula>IF(OR(ISNUMBER(SEARCH("H361",J8)),ISNUMBER(SEARCH("H361",J8))),"True","")</formula>
    </cfRule>
    <cfRule type="expression" dxfId="222" priority="38">
      <formula>IF(OR(ISNUMBER(SEARCH("H350",J8)),ISNUMBER(SEARCH("H350",J8))),"True","")</formula>
    </cfRule>
    <cfRule type="expression" dxfId="221" priority="37">
      <formula>IF(OR(ISNUMBER(SEARCH("H340",J8)),ISNUMBER(SEARCH("H340",J8))),"True","")</formula>
    </cfRule>
    <cfRule type="expression" dxfId="220" priority="36">
      <formula>IF(OR(ISNUMBER(SEARCH("H360",J8)),ISNUMBER(SEARCH("H360",J8))),"True","")</formula>
    </cfRule>
    <cfRule type="expression" dxfId="219" priority="34">
      <formula>IF(OR(ISNUMBER(SEARCH("H372",J8)),ISNUMBER(SEARCH("H372",J8))),"True","")</formula>
    </cfRule>
    <cfRule type="expression" dxfId="218" priority="33">
      <formula>IF(OR(ISNUMBER(SEARCH("H373",J8)),ISNUMBER(SEARCH("H373",J8))),"True","")</formula>
    </cfRule>
  </conditionalFormatting>
  <conditionalFormatting sqref="AD8:AD22">
    <cfRule type="expression" dxfId="217" priority="32">
      <formula>IF(OR(ISNUMBER(SEARCH("H420",J8)),ISNUMBER(SEARCH("H420",J8))),"True","")</formula>
    </cfRule>
  </conditionalFormatting>
  <conditionalFormatting sqref="AF8:AF22">
    <cfRule type="expression" dxfId="216" priority="31">
      <formula>IF(OR(ISNUMBER(SEARCH("H334",J8)),ISNUMBER(SEARCH("H334",J8))),"True","")</formula>
    </cfRule>
  </conditionalFormatting>
  <conditionalFormatting sqref="AG8:AG22">
    <cfRule type="expression" dxfId="215" priority="30">
      <formula>IF(OR(ISNUMBER(SEARCH("H334",J8)),ISNUMBER(SEARCH("H334",J8))),"True","")</formula>
    </cfRule>
  </conditionalFormatting>
  <conditionalFormatting sqref="AH8:AH22">
    <cfRule type="expression" dxfId="214" priority="29">
      <formula>IF(OR(ISNUMBER(SEARCH("H317",J8)),ISNUMBER(SEARCH("H317",J8))),"True","")</formula>
    </cfRule>
  </conditionalFormatting>
  <conditionalFormatting sqref="AI8:AI22">
    <cfRule type="expression" dxfId="213" priority="28">
      <formula>IF(OR(ISNUMBER(SEARCH("H317",J8)),ISNUMBER(SEARCH("H317",J8))),"True","")</formula>
    </cfRule>
  </conditionalFormatting>
  <conditionalFormatting sqref="AJ8:AJ22">
    <cfRule type="expression" dxfId="212" priority="22">
      <formula>IF(OR(ISNUMBER(SEARCH("H331",J8)),ISNUMBER(SEARCH("H331",J8))),"True","")</formula>
    </cfRule>
    <cfRule type="expression" dxfId="211" priority="23">
      <formula>IF(OR(ISNUMBER(SEARCH("H330",J8)),ISNUMBER(SEARCH("H330",J8))),"True","")</formula>
    </cfRule>
    <cfRule type="expression" dxfId="210" priority="24">
      <formula>IF(OR(ISNUMBER(SEARCH("H311",J8)),ISNUMBER(SEARCH("H311",J8))),"True","")</formula>
    </cfRule>
    <cfRule type="expression" dxfId="209" priority="25">
      <formula>IF(OR(ISNUMBER(SEARCH("H310",J8)),ISNUMBER(SEARCH("H310",J8))),"True","")</formula>
    </cfRule>
    <cfRule type="expression" dxfId="208" priority="26">
      <formula>IF(OR(ISNUMBER(SEARCH("H301",J8)),ISNUMBER(SEARCH("H301",J8))),"True","")</formula>
    </cfRule>
    <cfRule type="expression" dxfId="207" priority="27">
      <formula>IF(OR(ISNUMBER(SEARCH("H300",J8)),ISNUMBER(SEARCH("H300",J8))),"True","")</formula>
    </cfRule>
  </conditionalFormatting>
  <conditionalFormatting sqref="AK8:AK22">
    <cfRule type="expression" dxfId="206" priority="21">
      <formula>IF(OR(ISNUMBER(SEARCH("H370",J8)),ISNUMBER(SEARCH("H370",J8))),"True","")</formula>
    </cfRule>
  </conditionalFormatting>
  <conditionalFormatting sqref="AL8:AL22">
    <cfRule type="expression" dxfId="205" priority="20">
      <formula>IF(OR(ISNUMBER(SEARCH("H371",J8)),ISNUMBER(SEARCH("H371",J8))),"True","")</formula>
    </cfRule>
  </conditionalFormatting>
  <conditionalFormatting sqref="AM8:AM22">
    <cfRule type="expression" dxfId="204" priority="19">
      <formula>IF(OR(ISNUMBER(SEARCH("H304",J8)),ISNUMBER(SEARCH("H304",J8))),"True","")</formula>
    </cfRule>
  </conditionalFormatting>
  <conditionalFormatting sqref="AN8:AN22">
    <cfRule type="expression" dxfId="203" priority="18">
      <formula>IF(OR(ISNUMBER(SEARCH("H372",J8)),ISNUMBER(SEARCH("H372",J8))),"True","")</formula>
    </cfRule>
  </conditionalFormatting>
  <conditionalFormatting sqref="AO8:AO22">
    <cfRule type="expression" dxfId="202" priority="17">
      <formula>IF(OR(ISNUMBER(SEARCH("H373",J8)),ISNUMBER(SEARCH("H373",J8))),"True","")</formula>
    </cfRule>
  </conditionalFormatting>
  <conditionalFormatting sqref="AP8:AP22">
    <cfRule type="expression" dxfId="201" priority="16">
      <formula>IF(OR(ISNUMBER(SEARCH("H330",J8)),ISNUMBER(SEARCH("H330",J8))),"True","")</formula>
    </cfRule>
    <cfRule type="expression" dxfId="200" priority="15">
      <formula>IF(OR(ISNUMBER(SEARCH("H331",J8)),ISNUMBER(SEARCH("H331",J8))),"True","")</formula>
    </cfRule>
    <cfRule type="expression" dxfId="199" priority="14">
      <formula>IF(OR(ISNUMBER(SEARCH("H332",J8)),ISNUMBER(SEARCH("H332",J8))),"True","")</formula>
    </cfRule>
    <cfRule type="expression" dxfId="198" priority="13">
      <formula>IF(OR(ISNUMBER(SEARCH("H371",J8)),ISNUMBER(SEARCH("H371",J8))),"True","")</formula>
    </cfRule>
    <cfRule type="expression" dxfId="197" priority="12">
      <formula>IF(OR(ISNUMBER(SEARCH("H336",J8)),ISNUMBER(SEARCH("H336",J8))),"True","")</formula>
    </cfRule>
    <cfRule type="expression" dxfId="196" priority="11">
      <formula>IF(OR(ISNUMBER(SEARCH("H373",J8)),ISNUMBER(SEARCH("H373",J8))),"True","")</formula>
    </cfRule>
  </conditionalFormatting>
  <conditionalFormatting sqref="AQ8:AQ22">
    <cfRule type="expression" dxfId="195" priority="10">
      <formula>IF(OR(ISNUMBER(SEARCH("H400",J8)),ISNUMBER(SEARCH("H400",J8))),"True","")</formula>
    </cfRule>
  </conditionalFormatting>
  <conditionalFormatting sqref="AR8:AR22">
    <cfRule type="expression" dxfId="194" priority="9">
      <formula>IF(OR(ISNUMBER(SEARCH("H410",J8)),ISNUMBER(SEARCH("H410",J8))),"True","")</formula>
    </cfRule>
    <cfRule type="expression" dxfId="193" priority="7">
      <formula>IF(OR(ISNUMBER(SEARCH("H411",J8)),ISNUMBER(SEARCH("H411",J8))),"True","")</formula>
    </cfRule>
  </conditionalFormatting>
  <conditionalFormatting sqref="AS8:AS22">
    <cfRule type="expression" dxfId="192" priority="6">
      <formula>IF(OR(ISNUMBER(SEARCH("H412",J8)),ISNUMBER(SEARCH("H412",J8))),"True","")</formula>
    </cfRule>
    <cfRule type="expression" dxfId="191" priority="8">
      <formula>IF(OR(ISNUMBER(SEARCH("H400",J8)),ISNUMBER(SEARCH("H400",J8))),"True","")</formula>
    </cfRule>
    <cfRule type="expression" dxfId="190" priority="5">
      <formula>IF(OR(ISNUMBER(SEARCH("H413",J8)),ISNUMBER(SEARCH("H413",J8))),"True","")</formula>
    </cfRule>
    <cfRule type="expression" dxfId="189" priority="4">
      <formula>IF(OR(ISNUMBER(SEARCH("H411",J8)),ISNUMBER(SEARCH("H411",J8))),"True","")</formula>
    </cfRule>
  </conditionalFormatting>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C32F51A-FE1A-4FC1-A77C-0527651FF436}">
          <x14:formula1>
            <xm:f>Resources!$B$1:$B$7</xm:f>
          </x14:formula1>
          <xm:sqref>B4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E78C3-9E27-4AAD-ADC9-C2F3F8CA9B8A}">
  <sheetPr codeName="Sheet11">
    <tabColor theme="6" tint="0.59999389629810485"/>
  </sheetPr>
  <dimension ref="A1:J22"/>
  <sheetViews>
    <sheetView workbookViewId="0">
      <selection activeCell="B2" sqref="B2:C2"/>
    </sheetView>
  </sheetViews>
  <sheetFormatPr defaultRowHeight="15" x14ac:dyDescent="0.25"/>
  <cols>
    <col min="1" max="1" width="20.42578125" customWidth="1"/>
    <col min="2" max="2" width="20.28515625" bestFit="1" customWidth="1"/>
    <col min="3" max="3" width="10.5703125" customWidth="1"/>
    <col min="4" max="4" width="18.85546875" customWidth="1"/>
    <col min="5" max="5" width="37.7109375" customWidth="1"/>
    <col min="6" max="6" width="40.42578125" customWidth="1"/>
    <col min="7" max="7" width="26" customWidth="1"/>
    <col min="8" max="8" width="22.7109375" customWidth="1"/>
    <col min="9" max="9" width="26" customWidth="1"/>
    <col min="10" max="10" width="41.42578125" customWidth="1"/>
  </cols>
  <sheetData>
    <row r="1" spans="1:10" ht="21" x14ac:dyDescent="0.25">
      <c r="A1" s="12" t="s">
        <v>159</v>
      </c>
      <c r="B1" s="12"/>
    </row>
    <row r="2" spans="1:10" ht="15.75" x14ac:dyDescent="0.25">
      <c r="A2" s="15" t="s">
        <v>126</v>
      </c>
      <c r="B2" s="162" t="s">
        <v>127</v>
      </c>
      <c r="C2" s="162"/>
      <c r="D2" s="14" t="s">
        <v>17</v>
      </c>
      <c r="E2" s="18" t="s">
        <v>18</v>
      </c>
    </row>
    <row r="3" spans="1:10" ht="15.75" x14ac:dyDescent="0.25">
      <c r="A3" s="15" t="s">
        <v>128</v>
      </c>
      <c r="B3" s="162" t="s">
        <v>143</v>
      </c>
      <c r="C3" s="162"/>
      <c r="D3" s="14" t="s">
        <v>19</v>
      </c>
      <c r="E3" s="18" t="s">
        <v>20</v>
      </c>
    </row>
    <row r="4" spans="1:10" ht="47.25" x14ac:dyDescent="0.25">
      <c r="A4" s="16" t="s">
        <v>135</v>
      </c>
      <c r="B4" s="162" t="s">
        <v>136</v>
      </c>
      <c r="C4" s="162"/>
      <c r="D4" s="15" t="s">
        <v>21</v>
      </c>
      <c r="E4" s="18" t="s">
        <v>22</v>
      </c>
    </row>
    <row r="5" spans="1:10" ht="31.5" x14ac:dyDescent="0.25">
      <c r="A5" s="86" t="s">
        <v>23</v>
      </c>
      <c r="B5" s="138" t="s">
        <v>0</v>
      </c>
      <c r="C5" s="139"/>
    </row>
    <row r="6" spans="1:10" ht="31.5" x14ac:dyDescent="0.25">
      <c r="A6" s="19" t="s">
        <v>30</v>
      </c>
      <c r="B6" s="19" t="s">
        <v>31</v>
      </c>
      <c r="C6" s="19" t="s">
        <v>32</v>
      </c>
      <c r="D6" s="20" t="s">
        <v>155</v>
      </c>
      <c r="E6" s="20" t="s">
        <v>157</v>
      </c>
      <c r="F6" s="20" t="s">
        <v>158</v>
      </c>
      <c r="G6" s="20" t="s">
        <v>156</v>
      </c>
      <c r="H6" s="20" t="s">
        <v>212</v>
      </c>
      <c r="I6" s="20" t="s">
        <v>176</v>
      </c>
      <c r="J6" s="19" t="s">
        <v>33</v>
      </c>
    </row>
    <row r="7" spans="1:10" x14ac:dyDescent="0.25">
      <c r="A7" s="112"/>
      <c r="B7" s="112"/>
      <c r="C7" s="24"/>
      <c r="D7" s="113"/>
      <c r="E7" s="113"/>
      <c r="F7" s="113"/>
      <c r="G7" s="114"/>
      <c r="H7" s="115"/>
      <c r="I7" s="115"/>
      <c r="J7" s="115"/>
    </row>
    <row r="8" spans="1:10" x14ac:dyDescent="0.25">
      <c r="A8" s="112"/>
      <c r="B8" s="112"/>
      <c r="C8" s="24"/>
      <c r="D8" s="21"/>
      <c r="E8" s="113"/>
      <c r="F8" s="113"/>
      <c r="G8" s="114"/>
      <c r="H8" s="115"/>
      <c r="I8" s="115"/>
      <c r="J8" s="115"/>
    </row>
    <row r="9" spans="1:10" x14ac:dyDescent="0.25">
      <c r="A9" s="112"/>
      <c r="B9" s="112"/>
      <c r="C9" s="24"/>
      <c r="D9" s="113"/>
      <c r="E9" s="113"/>
      <c r="F9" s="113"/>
      <c r="G9" s="114"/>
      <c r="H9" s="115"/>
      <c r="I9" s="115"/>
      <c r="J9" s="115"/>
    </row>
    <row r="10" spans="1:10" x14ac:dyDescent="0.25">
      <c r="A10" s="112"/>
      <c r="B10" s="112"/>
      <c r="C10" s="24"/>
      <c r="D10" s="113"/>
      <c r="E10" s="113"/>
      <c r="F10" s="113"/>
      <c r="G10" s="114"/>
      <c r="H10" s="115"/>
      <c r="I10" s="115"/>
      <c r="J10" s="115"/>
    </row>
    <row r="11" spans="1:10" x14ac:dyDescent="0.25">
      <c r="A11" s="112"/>
      <c r="B11" s="112"/>
      <c r="C11" s="24"/>
      <c r="D11" s="113"/>
      <c r="E11" s="113"/>
      <c r="F11" s="113"/>
      <c r="G11" s="114"/>
      <c r="H11" s="115"/>
      <c r="I11" s="115"/>
      <c r="J11" s="115"/>
    </row>
    <row r="12" spans="1:10" x14ac:dyDescent="0.25">
      <c r="A12" s="112"/>
      <c r="B12" s="112"/>
      <c r="C12" s="24"/>
      <c r="D12" s="113"/>
      <c r="E12" s="113"/>
      <c r="F12" s="113"/>
      <c r="G12" s="114"/>
      <c r="H12" s="115"/>
      <c r="I12" s="115"/>
      <c r="J12" s="115"/>
    </row>
    <row r="13" spans="1:10" x14ac:dyDescent="0.25">
      <c r="A13" s="112"/>
      <c r="B13" s="112"/>
      <c r="C13" s="24"/>
      <c r="D13" s="22"/>
      <c r="E13" s="113"/>
      <c r="F13" s="113"/>
      <c r="G13" s="114"/>
      <c r="H13" s="115"/>
      <c r="I13" s="115"/>
      <c r="J13" s="115"/>
    </row>
    <row r="14" spans="1:10" x14ac:dyDescent="0.25">
      <c r="A14" s="112"/>
      <c r="B14" s="112"/>
      <c r="C14" s="24"/>
      <c r="D14" s="113"/>
      <c r="E14" s="113"/>
      <c r="F14" s="113"/>
      <c r="G14" s="114"/>
      <c r="H14" s="115"/>
      <c r="I14" s="115"/>
      <c r="J14" s="115"/>
    </row>
    <row r="15" spans="1:10" x14ac:dyDescent="0.25">
      <c r="A15" s="112"/>
      <c r="B15" s="112"/>
      <c r="C15" s="24"/>
      <c r="D15" s="113"/>
      <c r="E15" s="113"/>
      <c r="F15" s="113"/>
      <c r="G15" s="114"/>
      <c r="H15" s="115"/>
      <c r="I15" s="115"/>
      <c r="J15" s="115"/>
    </row>
    <row r="16" spans="1:10" x14ac:dyDescent="0.25">
      <c r="A16" s="112"/>
      <c r="B16" s="112"/>
      <c r="C16" s="24"/>
      <c r="D16" s="113"/>
      <c r="E16" s="113"/>
      <c r="F16" s="113"/>
      <c r="G16" s="114"/>
      <c r="H16" s="115"/>
      <c r="I16" s="115"/>
      <c r="J16" s="115"/>
    </row>
    <row r="17" spans="1:10" x14ac:dyDescent="0.25">
      <c r="A17" s="112"/>
      <c r="B17" s="112"/>
      <c r="C17" s="24"/>
      <c r="D17" s="113"/>
      <c r="E17" s="113"/>
      <c r="F17" s="113"/>
      <c r="G17" s="114"/>
      <c r="H17" s="115"/>
      <c r="I17" s="115"/>
      <c r="J17" s="115"/>
    </row>
    <row r="18" spans="1:10" x14ac:dyDescent="0.25">
      <c r="A18" s="116"/>
      <c r="B18" s="116"/>
      <c r="C18" s="25"/>
      <c r="D18" s="117"/>
      <c r="E18" s="113"/>
      <c r="F18" s="113"/>
      <c r="G18" s="114"/>
      <c r="H18" s="115"/>
      <c r="I18" s="115"/>
      <c r="J18" s="115"/>
    </row>
    <row r="19" spans="1:10" x14ac:dyDescent="0.25">
      <c r="A19" s="112"/>
      <c r="B19" s="112"/>
      <c r="C19" s="24"/>
      <c r="D19" s="113"/>
      <c r="E19" s="113"/>
      <c r="F19" s="113"/>
      <c r="G19" s="114"/>
      <c r="H19" s="115"/>
      <c r="I19" s="115"/>
      <c r="J19" s="115"/>
    </row>
    <row r="20" spans="1:10" x14ac:dyDescent="0.25">
      <c r="A20" s="112"/>
      <c r="B20" s="112"/>
      <c r="C20" s="24"/>
      <c r="D20" s="113"/>
      <c r="E20" s="113"/>
      <c r="F20" s="113"/>
      <c r="G20" s="114"/>
      <c r="H20" s="115"/>
      <c r="I20" s="115"/>
      <c r="J20" s="115"/>
    </row>
    <row r="22" spans="1:10" x14ac:dyDescent="0.25">
      <c r="A22" s="28" t="s">
        <v>34</v>
      </c>
    </row>
  </sheetData>
  <mergeCells count="4">
    <mergeCell ref="B2:C2"/>
    <mergeCell ref="B3:C3"/>
    <mergeCell ref="B4:C4"/>
    <mergeCell ref="B5:C5"/>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7ABFFBBF-741F-4E94-B4CD-61C07A26B780}">
          <x14:formula1>
            <xm:f>Resources!$B$1:$B$7</xm:f>
          </x14:formula1>
          <xm:sqref>B4 G7:G20</xm:sqref>
        </x14:dataValidation>
        <x14:dataValidation type="list" allowBlank="1" showInputMessage="1" showErrorMessage="1" xr:uid="{8C0CFACC-FE80-44D6-9A74-D3591724B256}">
          <x14:formula1>
            <xm:f>Resources!$A$1:$A$3</xm:f>
          </x14:formula1>
          <xm:sqref>B5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1E850-2E04-4051-A4A5-5F5EE15A950E}">
  <sheetPr>
    <tabColor theme="3" tint="0.59999389629810485"/>
  </sheetPr>
  <dimension ref="A1:N22"/>
  <sheetViews>
    <sheetView zoomScale="90" zoomScaleNormal="90" workbookViewId="0">
      <selection activeCell="B2" sqref="B2"/>
    </sheetView>
  </sheetViews>
  <sheetFormatPr defaultColWidth="9.140625" defaultRowHeight="15" x14ac:dyDescent="0.25"/>
  <cols>
    <col min="1" max="1" width="21.42578125" style="1" customWidth="1"/>
    <col min="2" max="2" width="22.42578125" style="1" customWidth="1"/>
    <col min="3" max="4" width="5.5703125" style="1" customWidth="1"/>
    <col min="5" max="5" width="4.5703125" style="1" customWidth="1"/>
    <col min="6" max="6" width="5.28515625" style="1" customWidth="1"/>
    <col min="7" max="7" width="12.7109375" style="1" customWidth="1"/>
    <col min="8" max="8" width="13.42578125" style="1" customWidth="1"/>
    <col min="9" max="9" width="5.7109375" style="1" bestFit="1" customWidth="1"/>
    <col min="10" max="10" width="5.5703125" style="1" customWidth="1"/>
    <col min="11" max="11" width="5.7109375" style="1" customWidth="1"/>
    <col min="12" max="12" width="5.85546875" style="1" customWidth="1"/>
    <col min="13" max="13" width="18.5703125" style="1" customWidth="1"/>
    <col min="14" max="14" width="25.5703125" style="1" customWidth="1"/>
    <col min="15" max="15" width="8.140625" style="1" customWidth="1"/>
    <col min="16" max="16384" width="9.140625" style="1"/>
  </cols>
  <sheetData>
    <row r="1" spans="1:14" ht="21" x14ac:dyDescent="0.25">
      <c r="A1" s="88" t="s">
        <v>170</v>
      </c>
      <c r="B1" s="68"/>
      <c r="C1" s="11"/>
      <c r="D1" s="69"/>
      <c r="E1" s="69"/>
      <c r="F1" s="69"/>
      <c r="G1" s="69"/>
      <c r="H1" s="69"/>
      <c r="I1" s="69"/>
      <c r="J1" s="69"/>
      <c r="K1" s="69"/>
      <c r="L1" s="69"/>
      <c r="M1" s="11"/>
      <c r="N1" s="70"/>
    </row>
    <row r="2" spans="1:14" ht="14.45" customHeight="1" x14ac:dyDescent="0.25">
      <c r="A2" s="15" t="s">
        <v>17</v>
      </c>
      <c r="B2" s="18" t="s">
        <v>18</v>
      </c>
      <c r="C2" s="73"/>
      <c r="D2" s="69"/>
      <c r="E2" s="69"/>
      <c r="F2" s="69"/>
      <c r="G2" s="69"/>
      <c r="H2" s="69"/>
      <c r="I2" s="69"/>
      <c r="J2" s="69"/>
      <c r="K2" s="69"/>
      <c r="L2" s="69"/>
      <c r="M2" s="74"/>
      <c r="N2" s="70"/>
    </row>
    <row r="3" spans="1:14" ht="16.149999999999999" customHeight="1" x14ac:dyDescent="0.25">
      <c r="A3" s="15" t="s">
        <v>19</v>
      </c>
      <c r="B3" s="18" t="s">
        <v>20</v>
      </c>
      <c r="C3" s="73"/>
      <c r="D3" s="69"/>
      <c r="E3" s="69"/>
      <c r="F3" s="69"/>
      <c r="G3" s="69"/>
      <c r="H3" s="69"/>
      <c r="I3" s="69"/>
      <c r="J3" s="69"/>
      <c r="K3" s="69"/>
      <c r="L3" s="69"/>
      <c r="M3" s="74"/>
      <c r="N3" s="70"/>
    </row>
    <row r="4" spans="1:14" ht="26.25" x14ac:dyDescent="0.25">
      <c r="A4" s="16" t="s">
        <v>21</v>
      </c>
      <c r="B4" s="18" t="s">
        <v>22</v>
      </c>
      <c r="C4" s="75"/>
      <c r="D4" s="75"/>
      <c r="E4" s="75"/>
      <c r="F4" s="75"/>
      <c r="G4" s="75"/>
      <c r="H4" s="75"/>
      <c r="I4" s="75"/>
      <c r="J4" s="75"/>
      <c r="K4" s="75"/>
      <c r="L4" s="75"/>
    </row>
    <row r="5" spans="1:14" ht="15.75" x14ac:dyDescent="0.25">
      <c r="A5" s="140" t="s">
        <v>178</v>
      </c>
      <c r="B5" s="141"/>
      <c r="C5" s="166" t="s">
        <v>171</v>
      </c>
      <c r="D5" s="167"/>
      <c r="E5" s="167"/>
      <c r="F5" s="168"/>
      <c r="G5" s="87" t="s">
        <v>172</v>
      </c>
      <c r="H5" s="87" t="s">
        <v>173</v>
      </c>
      <c r="I5" s="166" t="s">
        <v>174</v>
      </c>
      <c r="J5" s="167"/>
      <c r="K5" s="167"/>
      <c r="L5" s="168"/>
      <c r="M5" s="150" t="s">
        <v>25</v>
      </c>
      <c r="N5" s="151"/>
    </row>
    <row r="6" spans="1:14" ht="15" customHeight="1" x14ac:dyDescent="0.25">
      <c r="A6" s="143"/>
      <c r="B6" s="144"/>
      <c r="C6" s="163" t="s">
        <v>177</v>
      </c>
      <c r="D6" s="164"/>
      <c r="E6" s="164"/>
      <c r="F6" s="164"/>
      <c r="G6" s="164"/>
      <c r="H6" s="164"/>
      <c r="I6" s="164"/>
      <c r="J6" s="164"/>
      <c r="K6" s="164"/>
      <c r="L6" s="165"/>
      <c r="M6" s="169" t="s">
        <v>75</v>
      </c>
      <c r="N6" s="213"/>
    </row>
    <row r="7" spans="1:14" ht="258" customHeight="1" x14ac:dyDescent="0.25">
      <c r="A7" s="122" t="s">
        <v>180</v>
      </c>
      <c r="B7" s="121" t="s">
        <v>179</v>
      </c>
      <c r="C7" s="118" t="s">
        <v>181</v>
      </c>
      <c r="D7" s="118" t="s">
        <v>182</v>
      </c>
      <c r="E7" s="118" t="s">
        <v>183</v>
      </c>
      <c r="F7" s="118" t="s">
        <v>184</v>
      </c>
      <c r="G7" s="118" t="s">
        <v>185</v>
      </c>
      <c r="H7" s="118" t="s">
        <v>186</v>
      </c>
      <c r="I7" s="118" t="s">
        <v>187</v>
      </c>
      <c r="J7" s="118" t="s">
        <v>188</v>
      </c>
      <c r="K7" s="118" t="s">
        <v>189</v>
      </c>
      <c r="L7" s="118" t="s">
        <v>190</v>
      </c>
      <c r="M7" s="119" t="s">
        <v>175</v>
      </c>
      <c r="N7" s="120" t="s">
        <v>176</v>
      </c>
    </row>
    <row r="8" spans="1:14" s="11" customFormat="1" x14ac:dyDescent="0.25">
      <c r="A8" s="93"/>
      <c r="B8" s="93"/>
      <c r="C8" s="94"/>
      <c r="D8" s="94"/>
      <c r="E8" s="94"/>
      <c r="F8" s="94"/>
      <c r="G8" s="94"/>
      <c r="H8" s="94"/>
      <c r="I8" s="94"/>
      <c r="J8" s="94"/>
      <c r="K8" s="94"/>
      <c r="L8" s="94"/>
      <c r="M8" s="94"/>
      <c r="N8" s="94"/>
    </row>
    <row r="9" spans="1:14" s="11" customFormat="1" x14ac:dyDescent="0.25">
      <c r="A9" s="93"/>
      <c r="B9" s="93"/>
      <c r="C9" s="94"/>
      <c r="D9" s="94"/>
      <c r="E9" s="94"/>
      <c r="F9" s="94"/>
      <c r="G9" s="94"/>
      <c r="H9" s="94"/>
      <c r="I9" s="94"/>
      <c r="J9" s="94"/>
      <c r="K9" s="94"/>
      <c r="L9" s="94"/>
      <c r="M9" s="94"/>
      <c r="N9" s="94"/>
    </row>
    <row r="10" spans="1:14" s="11" customFormat="1" x14ac:dyDescent="0.25">
      <c r="A10" s="93"/>
      <c r="B10" s="93"/>
      <c r="C10" s="94"/>
      <c r="D10" s="94"/>
      <c r="E10" s="94"/>
      <c r="F10" s="94"/>
      <c r="G10" s="94"/>
      <c r="H10" s="94"/>
      <c r="I10" s="94"/>
      <c r="J10" s="94"/>
      <c r="K10" s="94"/>
      <c r="L10" s="94"/>
      <c r="M10" s="94"/>
      <c r="N10" s="94"/>
    </row>
    <row r="11" spans="1:14" s="11" customFormat="1" x14ac:dyDescent="0.25">
      <c r="A11" s="93"/>
      <c r="B11" s="93"/>
      <c r="C11" s="94"/>
      <c r="D11" s="94"/>
      <c r="E11" s="94"/>
      <c r="F11" s="94"/>
      <c r="G11" s="94"/>
      <c r="H11" s="94"/>
      <c r="I11" s="94"/>
      <c r="J11" s="94"/>
      <c r="K11" s="94"/>
      <c r="L11" s="94"/>
      <c r="M11" s="94"/>
      <c r="N11" s="94"/>
    </row>
    <row r="12" spans="1:14" s="11" customFormat="1" x14ac:dyDescent="0.25">
      <c r="A12" s="93"/>
      <c r="B12" s="93"/>
      <c r="C12" s="94"/>
      <c r="D12" s="94"/>
      <c r="E12" s="94"/>
      <c r="F12" s="94"/>
      <c r="G12" s="94"/>
      <c r="H12" s="94"/>
      <c r="I12" s="94"/>
      <c r="J12" s="94"/>
      <c r="K12" s="94"/>
      <c r="L12" s="94"/>
      <c r="M12" s="94"/>
      <c r="N12" s="94"/>
    </row>
    <row r="13" spans="1:14" s="11" customFormat="1" x14ac:dyDescent="0.25">
      <c r="A13" s="93"/>
      <c r="B13" s="93"/>
      <c r="C13" s="94"/>
      <c r="D13" s="94"/>
      <c r="E13" s="94"/>
      <c r="F13" s="94"/>
      <c r="G13" s="94"/>
      <c r="H13" s="94"/>
      <c r="I13" s="94"/>
      <c r="J13" s="94"/>
      <c r="K13" s="94"/>
      <c r="L13" s="94"/>
      <c r="M13" s="94"/>
      <c r="N13" s="94"/>
    </row>
    <row r="14" spans="1:14" s="11" customFormat="1" x14ac:dyDescent="0.25">
      <c r="A14" s="93"/>
      <c r="B14" s="93"/>
      <c r="C14" s="94"/>
      <c r="D14" s="94"/>
      <c r="E14" s="94"/>
      <c r="F14" s="94"/>
      <c r="G14" s="94"/>
      <c r="H14" s="94"/>
      <c r="I14" s="94"/>
      <c r="J14" s="94"/>
      <c r="K14" s="94"/>
      <c r="L14" s="94"/>
      <c r="M14" s="94"/>
      <c r="N14" s="94"/>
    </row>
    <row r="15" spans="1:14" s="11" customFormat="1" x14ac:dyDescent="0.25">
      <c r="A15" s="93"/>
      <c r="B15" s="93"/>
      <c r="C15" s="94"/>
      <c r="D15" s="94"/>
      <c r="E15" s="94"/>
      <c r="F15" s="94"/>
      <c r="G15" s="94"/>
      <c r="H15" s="94"/>
      <c r="I15" s="94"/>
      <c r="J15" s="94"/>
      <c r="K15" s="94"/>
      <c r="L15" s="94"/>
      <c r="M15" s="94"/>
      <c r="N15" s="94"/>
    </row>
    <row r="16" spans="1:14" s="11" customFormat="1" x14ac:dyDescent="0.25">
      <c r="A16" s="93"/>
      <c r="B16" s="93"/>
      <c r="C16" s="94"/>
      <c r="D16" s="94"/>
      <c r="E16" s="94"/>
      <c r="F16" s="94"/>
      <c r="G16" s="94"/>
      <c r="H16" s="94"/>
      <c r="I16" s="94"/>
      <c r="J16" s="94"/>
      <c r="K16" s="94"/>
      <c r="L16" s="94"/>
      <c r="M16" s="94"/>
      <c r="N16" s="94"/>
    </row>
    <row r="17" spans="1:14" s="11" customFormat="1" x14ac:dyDescent="0.25">
      <c r="A17" s="93"/>
      <c r="B17" s="93"/>
      <c r="C17" s="94"/>
      <c r="D17" s="94"/>
      <c r="E17" s="94"/>
      <c r="F17" s="94"/>
      <c r="G17" s="94"/>
      <c r="H17" s="94"/>
      <c r="I17" s="94"/>
      <c r="J17" s="94"/>
      <c r="K17" s="94"/>
      <c r="L17" s="94"/>
      <c r="M17" s="94"/>
      <c r="N17" s="94"/>
    </row>
    <row r="18" spans="1:14" s="11" customFormat="1" x14ac:dyDescent="0.25">
      <c r="A18" s="93"/>
      <c r="B18" s="93"/>
      <c r="C18" s="94"/>
      <c r="D18" s="94"/>
      <c r="E18" s="94"/>
      <c r="F18" s="94"/>
      <c r="G18" s="94"/>
      <c r="H18" s="94"/>
      <c r="I18" s="94"/>
      <c r="J18" s="94"/>
      <c r="K18" s="94"/>
      <c r="L18" s="94"/>
      <c r="M18" s="94"/>
      <c r="N18" s="94"/>
    </row>
    <row r="19" spans="1:14" s="11" customFormat="1" x14ac:dyDescent="0.25">
      <c r="A19" s="93"/>
      <c r="B19" s="93"/>
      <c r="C19" s="94"/>
      <c r="D19" s="94"/>
      <c r="E19" s="94"/>
      <c r="F19" s="94"/>
      <c r="G19" s="94"/>
      <c r="H19" s="94"/>
      <c r="I19" s="94"/>
      <c r="J19" s="94"/>
      <c r="K19" s="94"/>
      <c r="L19" s="94"/>
      <c r="M19" s="94"/>
      <c r="N19" s="94"/>
    </row>
    <row r="20" spans="1:14" s="11" customFormat="1" x14ac:dyDescent="0.25">
      <c r="A20" s="93"/>
      <c r="B20" s="93"/>
      <c r="C20" s="94"/>
      <c r="D20" s="94"/>
      <c r="E20" s="94"/>
      <c r="F20" s="94"/>
      <c r="G20" s="94"/>
      <c r="H20" s="94"/>
      <c r="I20" s="94"/>
      <c r="J20" s="94"/>
      <c r="K20" s="94"/>
      <c r="L20" s="94"/>
      <c r="M20" s="94"/>
      <c r="N20" s="94"/>
    </row>
    <row r="21" spans="1:14" s="11" customFormat="1" x14ac:dyDescent="0.25">
      <c r="A21" s="93"/>
      <c r="B21" s="93"/>
      <c r="C21" s="94"/>
      <c r="D21" s="94"/>
      <c r="E21" s="94"/>
      <c r="F21" s="94"/>
      <c r="G21" s="94"/>
      <c r="H21" s="94"/>
      <c r="I21" s="94"/>
      <c r="J21" s="94"/>
      <c r="K21" s="94"/>
      <c r="L21" s="94"/>
      <c r="M21" s="94"/>
      <c r="N21" s="94"/>
    </row>
    <row r="22" spans="1:14" s="11" customFormat="1" x14ac:dyDescent="0.25">
      <c r="A22" s="93"/>
      <c r="B22" s="93"/>
      <c r="C22" s="94"/>
      <c r="D22" s="94"/>
      <c r="E22" s="94"/>
      <c r="F22" s="94"/>
      <c r="G22" s="94"/>
      <c r="H22" s="94"/>
      <c r="I22" s="94"/>
      <c r="J22" s="94"/>
      <c r="K22" s="94"/>
      <c r="L22" s="94"/>
      <c r="M22" s="94"/>
      <c r="N22" s="94"/>
    </row>
  </sheetData>
  <mergeCells count="6">
    <mergeCell ref="C6:L6"/>
    <mergeCell ref="C5:F5"/>
    <mergeCell ref="A5:B6"/>
    <mergeCell ref="M5:N5"/>
    <mergeCell ref="M6:N6"/>
    <mergeCell ref="I5:L5"/>
  </mergeCells>
  <conditionalFormatting sqref="C8:C22">
    <cfRule type="expression" dxfId="188" priority="45">
      <formula>IF(OR(ISNUMBER(SEARCH("H350",#REF!)),ISNUMBER(SEARCH("H350",#REF!))),"True","")</formula>
    </cfRule>
  </conditionalFormatting>
  <conditionalFormatting sqref="D8:D22">
    <cfRule type="expression" dxfId="187" priority="39">
      <formula>IF(OR(ISNUMBER(SEARCH("H362",#REF!)),ISNUMBER(SEARCH("H362",#REF!))),"True","")</formula>
    </cfRule>
    <cfRule type="expression" dxfId="186" priority="40">
      <formula>IF(OR(ISNUMBER(SEARCH("H361",#REF!)),ISNUMBER(SEARCH("H361",#REF!))),"True","")</formula>
    </cfRule>
  </conditionalFormatting>
  <conditionalFormatting sqref="H8:H22">
    <cfRule type="expression" dxfId="185" priority="33">
      <formula>IF(OR(ISNUMBER(SEARCH("H373",#REF!)),ISNUMBER(SEARCH("H373",#REF!))),"True","")</formula>
    </cfRule>
    <cfRule type="expression" dxfId="184" priority="34">
      <formula>IF(OR(ISNUMBER(SEARCH("H372",#REF!)),ISNUMBER(SEARCH("H372",#REF!))),"True","")</formula>
    </cfRule>
    <cfRule type="expression" dxfId="183" priority="35">
      <formula>IF(OR(ISNUMBER(SEARCH("H361",#REF!)),ISNUMBER(SEARCH("H361",#REF!))),"True","")</formula>
    </cfRule>
    <cfRule type="expression" dxfId="182" priority="36">
      <formula>IF(OR(ISNUMBER(SEARCH("H360",#REF!)),ISNUMBER(SEARCH("H360",#REF!))),"True","")</formula>
    </cfRule>
    <cfRule type="expression" dxfId="181" priority="37">
      <formula>IF(OR(ISNUMBER(SEARCH("H340",#REF!)),ISNUMBER(SEARCH("H340",#REF!))),"True","")</formula>
    </cfRule>
    <cfRule type="expression" dxfId="180" priority="38">
      <formula>IF(OR(ISNUMBER(SEARCH("H350",#REF!)),ISNUMBER(SEARCH("H350",#REF!))),"True","")</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31EA9-0332-4EE1-B207-19B3EFF93FB1}">
  <sheetPr>
    <tabColor theme="5" tint="0.39997558519241921"/>
  </sheetPr>
  <dimension ref="A1:AY29"/>
  <sheetViews>
    <sheetView zoomScale="90" zoomScaleNormal="90" workbookViewId="0">
      <selection activeCell="B2" sqref="B2:C2"/>
    </sheetView>
  </sheetViews>
  <sheetFormatPr defaultColWidth="9.140625" defaultRowHeight="15" x14ac:dyDescent="0.25"/>
  <cols>
    <col min="1" max="1" width="21.42578125" style="1" customWidth="1"/>
    <col min="2" max="2" width="18.5703125" style="1" customWidth="1"/>
    <col min="3" max="3" width="20.85546875" style="1" customWidth="1"/>
    <col min="4" max="4" width="17" style="1" customWidth="1"/>
    <col min="5" max="6" width="15.7109375" style="1" customWidth="1"/>
    <col min="7" max="7" width="17.5703125" style="1" customWidth="1"/>
    <col min="8" max="8" width="24.28515625" style="1" customWidth="1"/>
    <col min="9" max="9" width="29.28515625" style="1" customWidth="1"/>
    <col min="10" max="11" width="3.28515625" style="1" bestFit="1" customWidth="1"/>
    <col min="12" max="12" width="3.85546875" style="1" customWidth="1"/>
    <col min="13" max="13" width="3.28515625" style="1" bestFit="1" customWidth="1"/>
    <col min="14" max="14" width="4.42578125" style="1" customWidth="1"/>
    <col min="15" max="15" width="3.28515625" style="1" bestFit="1" customWidth="1"/>
    <col min="16" max="16" width="5.7109375" style="1" bestFit="1" customWidth="1"/>
    <col min="17" max="17" width="3.28515625" style="1" bestFit="1" customWidth="1"/>
    <col min="18" max="19" width="5.7109375" style="1" bestFit="1" customWidth="1"/>
    <col min="20" max="20" width="4.140625" style="1" customWidth="1"/>
    <col min="21" max="21" width="5.7109375" style="1" bestFit="1" customWidth="1"/>
    <col min="22" max="24" width="3.28515625" style="1" bestFit="1" customWidth="1"/>
    <col min="25" max="25" width="5.7109375" style="1" bestFit="1" customWidth="1"/>
    <col min="26" max="27" width="3.28515625" style="1" bestFit="1" customWidth="1"/>
    <col min="28" max="28" width="5.7109375" style="1" bestFit="1" customWidth="1"/>
    <col min="29" max="30" width="3.28515625" style="1" bestFit="1" customWidth="1"/>
    <col min="31" max="31" width="3.42578125" style="1" customWidth="1"/>
    <col min="32" max="33" width="3.28515625" style="1" bestFit="1" customWidth="1"/>
    <col min="34" max="34" width="10.5703125" style="1" bestFit="1" customWidth="1"/>
    <col min="35" max="39" width="5.7109375" style="1" bestFit="1" customWidth="1"/>
    <col min="40" max="41" width="3.28515625" style="1" bestFit="1" customWidth="1"/>
    <col min="42" max="42" width="5.7109375" style="1" bestFit="1" customWidth="1"/>
    <col min="43" max="43" width="3.5703125" style="1" customWidth="1"/>
    <col min="44" max="44" width="3.28515625" style="1" bestFit="1" customWidth="1"/>
    <col min="45" max="46" width="18.5703125" style="1" customWidth="1"/>
    <col min="47" max="47" width="14.5703125" style="1" customWidth="1"/>
    <col min="48" max="48" width="24.85546875" style="1" customWidth="1"/>
    <col min="49" max="49" width="25.140625" style="1" customWidth="1"/>
    <col min="50" max="50" width="14.42578125" style="1" customWidth="1"/>
    <col min="51" max="51" width="16.28515625" style="1" customWidth="1"/>
    <col min="52" max="52" width="8.140625" style="1" customWidth="1"/>
    <col min="53" max="16384" width="9.140625" style="1"/>
  </cols>
  <sheetData>
    <row r="1" spans="1:51" ht="21" x14ac:dyDescent="0.25">
      <c r="A1" s="12" t="s">
        <v>220</v>
      </c>
      <c r="B1" s="12"/>
      <c r="C1" s="12"/>
      <c r="D1" s="12"/>
      <c r="E1" s="12"/>
      <c r="F1" s="12"/>
      <c r="G1" s="12"/>
      <c r="H1" s="12"/>
      <c r="I1" s="8"/>
      <c r="J1" s="8"/>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11"/>
      <c r="AT1" s="11"/>
      <c r="AU1" s="11"/>
      <c r="AV1" s="11"/>
      <c r="AW1" s="10"/>
      <c r="AX1" s="10"/>
      <c r="AY1" s="10"/>
    </row>
    <row r="2" spans="1:51" ht="14.45" customHeight="1" x14ac:dyDescent="0.25">
      <c r="A2" s="15" t="s">
        <v>126</v>
      </c>
      <c r="B2" s="138" t="s">
        <v>38</v>
      </c>
      <c r="C2" s="139"/>
      <c r="D2" s="14" t="s">
        <v>17</v>
      </c>
      <c r="E2" s="138" t="s">
        <v>191</v>
      </c>
      <c r="F2" s="139"/>
      <c r="G2" s="13"/>
      <c r="H2" s="13"/>
      <c r="I2" s="5"/>
      <c r="J2" s="6"/>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9"/>
      <c r="AT2" s="9"/>
      <c r="AU2" s="9"/>
      <c r="AV2" s="9"/>
      <c r="AW2" s="10"/>
      <c r="AX2" s="10"/>
      <c r="AY2" s="10"/>
    </row>
    <row r="3" spans="1:51" ht="16.149999999999999" customHeight="1" x14ac:dyDescent="0.25">
      <c r="A3" s="15" t="s">
        <v>128</v>
      </c>
      <c r="B3" s="138" t="s">
        <v>193</v>
      </c>
      <c r="C3" s="139"/>
      <c r="D3" s="14" t="s">
        <v>19</v>
      </c>
      <c r="E3" s="138" t="s">
        <v>36</v>
      </c>
      <c r="F3" s="139"/>
      <c r="G3" s="13"/>
      <c r="H3" s="13"/>
      <c r="I3" s="5"/>
      <c r="J3" s="6"/>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9"/>
      <c r="AT3" s="9"/>
      <c r="AU3" s="9"/>
      <c r="AV3" s="9"/>
      <c r="AW3" s="10"/>
      <c r="AX3" s="10"/>
      <c r="AY3" s="10"/>
    </row>
    <row r="4" spans="1:51" ht="31.5" x14ac:dyDescent="0.25">
      <c r="A4" s="16" t="s">
        <v>135</v>
      </c>
      <c r="B4" s="138" t="s">
        <v>5</v>
      </c>
      <c r="C4" s="139"/>
      <c r="D4" s="15" t="s">
        <v>21</v>
      </c>
      <c r="E4" s="138" t="s">
        <v>192</v>
      </c>
      <c r="F4" s="139"/>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3"/>
      <c r="AT4" s="3"/>
      <c r="AU4" s="3"/>
      <c r="AV4" s="3"/>
      <c r="AW4" s="3"/>
      <c r="AX4" s="3"/>
      <c r="AY4" s="3"/>
    </row>
    <row r="5" spans="1:51" ht="15.75" x14ac:dyDescent="0.25">
      <c r="A5" s="140" t="s">
        <v>134</v>
      </c>
      <c r="B5" s="141"/>
      <c r="C5" s="141"/>
      <c r="D5" s="141"/>
      <c r="E5" s="141"/>
      <c r="F5" s="141"/>
      <c r="G5" s="141"/>
      <c r="H5" s="141"/>
      <c r="I5" s="142"/>
      <c r="J5" s="154" t="s">
        <v>139</v>
      </c>
      <c r="K5" s="154"/>
      <c r="L5" s="155"/>
      <c r="M5" s="155"/>
      <c r="N5" s="155"/>
      <c r="O5" s="155"/>
      <c r="P5" s="155"/>
      <c r="Q5" s="155"/>
      <c r="R5" s="155"/>
      <c r="S5" s="155"/>
      <c r="T5" s="155"/>
      <c r="U5" s="155"/>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150" t="s">
        <v>25</v>
      </c>
      <c r="AT5" s="150"/>
      <c r="AU5" s="150"/>
      <c r="AV5" s="150"/>
      <c r="AW5" s="151"/>
      <c r="AX5" s="151"/>
      <c r="AY5" s="151"/>
    </row>
    <row r="6" spans="1:51" ht="15" customHeight="1" x14ac:dyDescent="0.2">
      <c r="A6" s="143"/>
      <c r="B6" s="144"/>
      <c r="C6" s="144"/>
      <c r="D6" s="144"/>
      <c r="E6" s="144"/>
      <c r="F6" s="144"/>
      <c r="G6" s="144"/>
      <c r="H6" s="144"/>
      <c r="I6" s="145"/>
      <c r="J6" s="152" t="s">
        <v>133</v>
      </c>
      <c r="K6" s="152"/>
      <c r="L6" s="153"/>
      <c r="M6" s="153"/>
      <c r="N6" s="153"/>
      <c r="O6" s="153"/>
      <c r="P6" s="153"/>
      <c r="Q6" s="153"/>
      <c r="R6" s="153"/>
      <c r="S6" s="153"/>
      <c r="T6" s="153"/>
      <c r="U6" s="153"/>
      <c r="V6" s="153"/>
      <c r="W6" s="153"/>
      <c r="X6" s="153"/>
      <c r="Y6" s="153"/>
      <c r="Z6" s="153"/>
      <c r="AA6" s="153"/>
      <c r="AB6" s="153"/>
      <c r="AC6" s="153"/>
      <c r="AD6" s="153"/>
      <c r="AE6" s="153"/>
      <c r="AF6" s="153"/>
      <c r="AG6" s="153"/>
      <c r="AH6" s="153"/>
      <c r="AI6" s="153"/>
      <c r="AJ6" s="153"/>
      <c r="AK6" s="153"/>
      <c r="AL6" s="153"/>
      <c r="AM6" s="153"/>
      <c r="AN6" s="153"/>
      <c r="AO6" s="153"/>
      <c r="AP6" s="153"/>
      <c r="AQ6" s="153"/>
      <c r="AR6" s="153"/>
      <c r="AS6" s="148" t="s">
        <v>75</v>
      </c>
      <c r="AT6" s="149"/>
      <c r="AU6" s="149"/>
      <c r="AV6" s="149"/>
      <c r="AW6" s="149"/>
      <c r="AX6" s="149"/>
      <c r="AY6" s="149"/>
    </row>
    <row r="7" spans="1:51" ht="258" customHeight="1" thickBot="1" x14ac:dyDescent="0.25">
      <c r="A7" s="35" t="s">
        <v>119</v>
      </c>
      <c r="B7" s="36" t="s">
        <v>121</v>
      </c>
      <c r="C7" s="36" t="s">
        <v>122</v>
      </c>
      <c r="D7" s="52" t="s">
        <v>30</v>
      </c>
      <c r="E7" s="37" t="s">
        <v>120</v>
      </c>
      <c r="F7" s="34" t="s">
        <v>123</v>
      </c>
      <c r="G7" s="34" t="s">
        <v>124</v>
      </c>
      <c r="H7" s="37" t="s">
        <v>168</v>
      </c>
      <c r="I7" s="36" t="s">
        <v>140</v>
      </c>
      <c r="J7" s="17" t="s">
        <v>83</v>
      </c>
      <c r="K7" s="17" t="s">
        <v>84</v>
      </c>
      <c r="L7" s="17" t="s">
        <v>85</v>
      </c>
      <c r="M7" s="17" t="s">
        <v>86</v>
      </c>
      <c r="N7" s="17" t="s">
        <v>87</v>
      </c>
      <c r="O7" s="17" t="s">
        <v>82</v>
      </c>
      <c r="P7" s="17" t="s">
        <v>88</v>
      </c>
      <c r="Q7" s="17" t="s">
        <v>89</v>
      </c>
      <c r="R7" s="17" t="s">
        <v>90</v>
      </c>
      <c r="S7" s="17" t="s">
        <v>91</v>
      </c>
      <c r="T7" s="17" t="s">
        <v>92</v>
      </c>
      <c r="U7" s="17" t="s">
        <v>93</v>
      </c>
      <c r="V7" s="17" t="s">
        <v>94</v>
      </c>
      <c r="W7" s="17" t="s">
        <v>95</v>
      </c>
      <c r="X7" s="47" t="s">
        <v>96</v>
      </c>
      <c r="Y7" s="47" t="s">
        <v>97</v>
      </c>
      <c r="Z7" s="47" t="s">
        <v>98</v>
      </c>
      <c r="AA7" s="47" t="s">
        <v>99</v>
      </c>
      <c r="AB7" s="17" t="s">
        <v>100</v>
      </c>
      <c r="AC7" s="17" t="s">
        <v>101</v>
      </c>
      <c r="AD7" s="17" t="s">
        <v>102</v>
      </c>
      <c r="AE7" s="17" t="s">
        <v>103</v>
      </c>
      <c r="AF7" s="17" t="s">
        <v>104</v>
      </c>
      <c r="AG7" s="17" t="s">
        <v>105</v>
      </c>
      <c r="AH7" s="47" t="s">
        <v>106</v>
      </c>
      <c r="AI7" s="17" t="s">
        <v>107</v>
      </c>
      <c r="AJ7" s="17" t="s">
        <v>108</v>
      </c>
      <c r="AK7" s="47" t="s">
        <v>109</v>
      </c>
      <c r="AL7" s="17" t="s">
        <v>110</v>
      </c>
      <c r="AM7" s="17" t="s">
        <v>111</v>
      </c>
      <c r="AN7" s="47" t="s">
        <v>112</v>
      </c>
      <c r="AO7" s="47" t="s">
        <v>113</v>
      </c>
      <c r="AP7" s="47" t="s">
        <v>114</v>
      </c>
      <c r="AQ7" s="47" t="s">
        <v>115</v>
      </c>
      <c r="AR7" s="17" t="s">
        <v>116</v>
      </c>
      <c r="AS7" s="63" t="s">
        <v>74</v>
      </c>
      <c r="AT7" s="63" t="s">
        <v>76</v>
      </c>
      <c r="AU7" s="63" t="s">
        <v>77</v>
      </c>
      <c r="AV7" s="63" t="s">
        <v>130</v>
      </c>
      <c r="AW7" s="63" t="s">
        <v>79</v>
      </c>
      <c r="AX7" s="64" t="s">
        <v>26</v>
      </c>
      <c r="AY7" s="64" t="s">
        <v>176</v>
      </c>
    </row>
    <row r="8" spans="1:51" s="11" customFormat="1" x14ac:dyDescent="0.25">
      <c r="A8" s="173" t="s">
        <v>59</v>
      </c>
      <c r="B8" s="176" t="s">
        <v>39</v>
      </c>
      <c r="C8" s="176">
        <v>0.5</v>
      </c>
      <c r="D8" s="95" t="s">
        <v>41</v>
      </c>
      <c r="E8" s="95" t="s">
        <v>46</v>
      </c>
      <c r="F8" s="123">
        <v>0.33</v>
      </c>
      <c r="G8" s="123">
        <f>C8*F8</f>
        <v>0.16500000000000001</v>
      </c>
      <c r="H8" s="106"/>
      <c r="I8" s="93"/>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170" t="s">
        <v>43</v>
      </c>
      <c r="AU8" s="170" t="s">
        <v>43</v>
      </c>
      <c r="AV8" s="94"/>
      <c r="AW8" s="94"/>
      <c r="AX8" s="94"/>
      <c r="AY8" s="170" t="s">
        <v>204</v>
      </c>
    </row>
    <row r="9" spans="1:51" s="11" customFormat="1" x14ac:dyDescent="0.25">
      <c r="A9" s="174"/>
      <c r="B9" s="177"/>
      <c r="C9" s="177"/>
      <c r="D9" s="124" t="s">
        <v>60</v>
      </c>
      <c r="E9" s="124" t="s">
        <v>46</v>
      </c>
      <c r="F9" s="125">
        <v>0.33</v>
      </c>
      <c r="G9" s="125">
        <f>F9*C8</f>
        <v>0.16500000000000001</v>
      </c>
      <c r="H9" s="106"/>
      <c r="I9" s="93"/>
      <c r="J9" s="94"/>
      <c r="K9" s="94"/>
      <c r="L9" s="94"/>
      <c r="M9" s="94"/>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171"/>
      <c r="AU9" s="171"/>
      <c r="AV9" s="94"/>
      <c r="AW9" s="94"/>
      <c r="AX9" s="94"/>
      <c r="AY9" s="171"/>
    </row>
    <row r="10" spans="1:51" s="11" customFormat="1" ht="15.75" thickBot="1" x14ac:dyDescent="0.3">
      <c r="A10" s="175"/>
      <c r="B10" s="178"/>
      <c r="C10" s="178"/>
      <c r="D10" s="126" t="s">
        <v>61</v>
      </c>
      <c r="E10" s="126" t="s">
        <v>46</v>
      </c>
      <c r="F10" s="127">
        <v>0.34</v>
      </c>
      <c r="G10" s="127">
        <f>F10*C8</f>
        <v>0.17</v>
      </c>
      <c r="H10" s="106"/>
      <c r="I10" s="93"/>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172"/>
      <c r="AU10" s="172"/>
      <c r="AV10" s="94"/>
      <c r="AW10" s="94"/>
      <c r="AX10" s="94"/>
      <c r="AY10" s="172"/>
    </row>
    <row r="11" spans="1:51" s="11" customFormat="1" x14ac:dyDescent="0.25">
      <c r="A11" s="173" t="s">
        <v>62</v>
      </c>
      <c r="B11" s="176" t="s">
        <v>56</v>
      </c>
      <c r="C11" s="176">
        <v>0.49</v>
      </c>
      <c r="D11" s="95" t="s">
        <v>45</v>
      </c>
      <c r="E11" s="95" t="s">
        <v>46</v>
      </c>
      <c r="F11" s="123">
        <v>0.7</v>
      </c>
      <c r="G11" s="123">
        <f>F11*C11</f>
        <v>0.34299999999999997</v>
      </c>
      <c r="H11" s="106"/>
      <c r="I11" s="93"/>
      <c r="J11" s="94"/>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170" t="s">
        <v>43</v>
      </c>
      <c r="AU11" s="170" t="s">
        <v>43</v>
      </c>
      <c r="AV11" s="94"/>
      <c r="AW11" s="94"/>
      <c r="AX11" s="94"/>
      <c r="AY11" s="170" t="s">
        <v>205</v>
      </c>
    </row>
    <row r="12" spans="1:51" s="11" customFormat="1" ht="15.75" thickBot="1" x14ac:dyDescent="0.3">
      <c r="A12" s="175"/>
      <c r="B12" s="178"/>
      <c r="C12" s="178"/>
      <c r="D12" s="126" t="s">
        <v>48</v>
      </c>
      <c r="E12" s="126" t="s">
        <v>46</v>
      </c>
      <c r="F12" s="127">
        <v>0.3</v>
      </c>
      <c r="G12" s="127">
        <f>F12*C11</f>
        <v>0.14699999999999999</v>
      </c>
      <c r="H12" s="106" t="s">
        <v>195</v>
      </c>
      <c r="I12" s="93" t="s">
        <v>196</v>
      </c>
      <c r="J12" s="94"/>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t="s">
        <v>43</v>
      </c>
      <c r="AO12" s="94"/>
      <c r="AP12" s="94"/>
      <c r="AQ12" s="94"/>
      <c r="AR12" s="94"/>
      <c r="AS12" s="94"/>
      <c r="AT12" s="172"/>
      <c r="AU12" s="172"/>
      <c r="AV12" s="94"/>
      <c r="AW12" s="94"/>
      <c r="AX12" s="94"/>
      <c r="AY12" s="172"/>
    </row>
    <row r="13" spans="1:51" s="11" customFormat="1" x14ac:dyDescent="0.25">
      <c r="A13" s="173" t="s">
        <v>63</v>
      </c>
      <c r="B13" s="176" t="s">
        <v>56</v>
      </c>
      <c r="C13" s="176">
        <v>0.01</v>
      </c>
      <c r="D13" s="95" t="s">
        <v>52</v>
      </c>
      <c r="E13" s="95" t="s">
        <v>46</v>
      </c>
      <c r="F13" s="123">
        <v>0.99</v>
      </c>
      <c r="G13" s="123">
        <f>F13*C13</f>
        <v>9.9000000000000008E-3</v>
      </c>
      <c r="H13" s="106" t="s">
        <v>165</v>
      </c>
      <c r="I13" s="93"/>
      <c r="J13" s="94"/>
      <c r="K13" s="94" t="s">
        <v>43</v>
      </c>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170" t="s">
        <v>43</v>
      </c>
      <c r="AU13" s="170" t="s">
        <v>43</v>
      </c>
      <c r="AV13" s="94"/>
      <c r="AW13" s="94"/>
      <c r="AX13" s="94"/>
      <c r="AY13" s="170" t="s">
        <v>206</v>
      </c>
    </row>
    <row r="14" spans="1:51" s="11" customFormat="1" ht="15.75" thickBot="1" x14ac:dyDescent="0.3">
      <c r="A14" s="175"/>
      <c r="B14" s="178"/>
      <c r="C14" s="178"/>
      <c r="D14" s="126" t="s">
        <v>54</v>
      </c>
      <c r="E14" s="126" t="s">
        <v>46</v>
      </c>
      <c r="F14" s="127">
        <v>0.01</v>
      </c>
      <c r="G14" s="127">
        <f>F14*C13</f>
        <v>1E-4</v>
      </c>
      <c r="H14" s="106" t="s">
        <v>197</v>
      </c>
      <c r="I14" s="93"/>
      <c r="J14" s="94"/>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172"/>
      <c r="AU14" s="172"/>
      <c r="AV14" s="94"/>
      <c r="AW14" s="94"/>
      <c r="AX14" s="94"/>
      <c r="AY14" s="172"/>
    </row>
    <row r="15" spans="1:51" s="11" customFormat="1" x14ac:dyDescent="0.25">
      <c r="A15" s="93"/>
      <c r="B15" s="104"/>
      <c r="C15" s="105"/>
      <c r="D15" s="93"/>
      <c r="E15" s="93"/>
      <c r="F15" s="106"/>
      <c r="G15" s="106">
        <f t="shared" ref="G15:G22" si="0">C15*F15</f>
        <v>0</v>
      </c>
      <c r="H15" s="106"/>
      <c r="I15" s="93"/>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row>
    <row r="16" spans="1:51" s="11" customFormat="1" x14ac:dyDescent="0.25">
      <c r="A16" s="93"/>
      <c r="B16" s="104"/>
      <c r="C16" s="105"/>
      <c r="D16" s="93"/>
      <c r="E16" s="93"/>
      <c r="F16" s="106"/>
      <c r="G16" s="106">
        <f t="shared" si="0"/>
        <v>0</v>
      </c>
      <c r="H16" s="106"/>
      <c r="I16" s="93"/>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row>
    <row r="17" spans="1:51" s="11" customFormat="1" x14ac:dyDescent="0.25">
      <c r="A17" s="93"/>
      <c r="B17" s="104"/>
      <c r="C17" s="105"/>
      <c r="D17" s="93"/>
      <c r="E17" s="93"/>
      <c r="F17" s="106"/>
      <c r="G17" s="106">
        <f t="shared" si="0"/>
        <v>0</v>
      </c>
      <c r="H17" s="106"/>
      <c r="I17" s="93"/>
      <c r="J17" s="94"/>
      <c r="K17" s="94"/>
      <c r="L17" s="94"/>
      <c r="M17" s="94"/>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row>
    <row r="18" spans="1:51" s="11" customFormat="1" x14ac:dyDescent="0.25">
      <c r="A18" s="93"/>
      <c r="B18" s="104"/>
      <c r="C18" s="105"/>
      <c r="D18" s="93"/>
      <c r="E18" s="93"/>
      <c r="F18" s="106"/>
      <c r="G18" s="106">
        <f t="shared" si="0"/>
        <v>0</v>
      </c>
      <c r="H18" s="106"/>
      <c r="I18" s="93"/>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row>
    <row r="19" spans="1:51" s="11" customFormat="1" x14ac:dyDescent="0.25">
      <c r="A19" s="93"/>
      <c r="B19" s="104"/>
      <c r="C19" s="105"/>
      <c r="D19" s="93"/>
      <c r="E19" s="93"/>
      <c r="F19" s="106"/>
      <c r="G19" s="106">
        <f t="shared" si="0"/>
        <v>0</v>
      </c>
      <c r="H19" s="106"/>
      <c r="I19" s="93"/>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row>
    <row r="20" spans="1:51" s="11" customFormat="1" x14ac:dyDescent="0.25">
      <c r="A20" s="93"/>
      <c r="B20" s="104"/>
      <c r="C20" s="105"/>
      <c r="D20" s="93"/>
      <c r="E20" s="93"/>
      <c r="F20" s="106"/>
      <c r="G20" s="106">
        <f t="shared" si="0"/>
        <v>0</v>
      </c>
      <c r="H20" s="106"/>
      <c r="I20" s="93"/>
      <c r="J20" s="94"/>
      <c r="K20" s="94"/>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row>
    <row r="21" spans="1:51" s="11" customFormat="1" x14ac:dyDescent="0.25">
      <c r="A21" s="93"/>
      <c r="B21" s="104"/>
      <c r="C21" s="105"/>
      <c r="D21" s="93"/>
      <c r="E21" s="93"/>
      <c r="F21" s="106"/>
      <c r="G21" s="106">
        <f t="shared" si="0"/>
        <v>0</v>
      </c>
      <c r="H21" s="106"/>
      <c r="I21" s="93"/>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row>
    <row r="22" spans="1:51" s="11" customFormat="1" x14ac:dyDescent="0.25">
      <c r="A22" s="93"/>
      <c r="B22" s="104"/>
      <c r="C22" s="105"/>
      <c r="D22" s="93"/>
      <c r="E22" s="93"/>
      <c r="F22" s="106"/>
      <c r="G22" s="106">
        <f t="shared" si="0"/>
        <v>0</v>
      </c>
      <c r="H22" s="106"/>
      <c r="I22" s="93"/>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row>
    <row r="23" spans="1:51" x14ac:dyDescent="0.25">
      <c r="A23" s="54"/>
      <c r="B23" s="55"/>
      <c r="C23" s="56"/>
      <c r="D23" s="39"/>
      <c r="E23" s="39"/>
      <c r="F23" s="40"/>
      <c r="G23" s="40"/>
      <c r="H23" s="45"/>
      <c r="I23" s="45"/>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38"/>
      <c r="AT23" s="38"/>
      <c r="AU23" s="38"/>
      <c r="AV23" s="38"/>
      <c r="AW23" s="38"/>
      <c r="AX23" s="38"/>
      <c r="AY23" s="38"/>
    </row>
    <row r="24" spans="1:51" ht="15" customHeight="1" x14ac:dyDescent="0.25">
      <c r="A24" s="39"/>
      <c r="B24" s="57"/>
      <c r="C24" s="58"/>
      <c r="D24" s="39"/>
      <c r="E24" s="39"/>
      <c r="F24" s="40"/>
      <c r="H24" s="146" t="s">
        <v>80</v>
      </c>
      <c r="I24" s="147"/>
      <c r="J24" s="60"/>
      <c r="K24" s="60" t="s">
        <v>43</v>
      </c>
      <c r="L24" s="60"/>
      <c r="M24" s="60"/>
      <c r="N24" s="60"/>
      <c r="O24" s="60"/>
      <c r="P24" s="60"/>
      <c r="Q24" s="60"/>
      <c r="R24" s="60"/>
      <c r="S24" s="60"/>
      <c r="T24" s="60"/>
      <c r="U24" s="60"/>
      <c r="V24" s="60"/>
      <c r="W24" s="60"/>
      <c r="X24" s="48"/>
      <c r="Y24" s="48"/>
      <c r="Z24" s="48"/>
      <c r="AA24" s="48"/>
      <c r="AB24" s="60"/>
      <c r="AC24" s="60"/>
      <c r="AD24" s="60"/>
      <c r="AE24" s="60"/>
      <c r="AF24" s="60"/>
      <c r="AG24" s="60"/>
      <c r="AH24" s="48"/>
      <c r="AI24" s="60"/>
      <c r="AJ24" s="60"/>
      <c r="AK24" s="48"/>
      <c r="AL24" s="60"/>
      <c r="AM24" s="60"/>
      <c r="AN24" s="48" t="s">
        <v>43</v>
      </c>
      <c r="AO24" s="48"/>
      <c r="AP24" s="48"/>
      <c r="AQ24" s="48"/>
      <c r="AR24" s="60"/>
      <c r="AS24" s="38"/>
      <c r="AT24" s="38"/>
      <c r="AU24" s="38"/>
      <c r="AV24" s="38"/>
      <c r="AW24" s="38"/>
      <c r="AX24" s="38"/>
      <c r="AY24" s="38"/>
    </row>
    <row r="25" spans="1:51" x14ac:dyDescent="0.25">
      <c r="A25" s="53"/>
      <c r="B25" s="2"/>
      <c r="C25" s="2"/>
      <c r="D25" s="2"/>
      <c r="E25" s="2"/>
      <c r="F25" s="2"/>
      <c r="H25" s="61" t="s">
        <v>81</v>
      </c>
      <c r="I25" s="62" t="str">
        <f>IF(AND(J24="",K24="",L24="",M24="",N24="",O24="",P24="",Q24="",T24="",U24="",X24="",Y24="",Z24="",AA24="",AB24="",AC24="",AD24="",AE24="",AF24="",AG24="",AH24="",AI24="",AJ24="",AK24="",AL24="",AM24="",AN24="",AO24="",AP24="",AQ24=""),"BASTA",IF(AND(J24="",L24="",N24="",P24="",Q24="",T24="",U24="",Y24="",Z24="",AA24="",AB24="",AC24="",AD24="",AE24="",AF24=""),"BETA","DEKLARERAD"))</f>
        <v>BETA</v>
      </c>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row>
    <row r="27" spans="1:51" x14ac:dyDescent="0.25">
      <c r="A27" s="137" t="s">
        <v>29</v>
      </c>
      <c r="B27" s="137"/>
      <c r="C27" s="137"/>
      <c r="D27" s="137"/>
      <c r="E27" s="137"/>
      <c r="F27" s="137"/>
      <c r="G27" s="137"/>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49"/>
    </row>
    <row r="28" spans="1:51" x14ac:dyDescent="0.25">
      <c r="H28" s="135" t="s">
        <v>132</v>
      </c>
      <c r="I28" s="135"/>
    </row>
    <row r="29" spans="1:51" x14ac:dyDescent="0.25">
      <c r="H29" s="136" t="s">
        <v>117</v>
      </c>
      <c r="I29" s="136"/>
    </row>
  </sheetData>
  <mergeCells count="33">
    <mergeCell ref="AS5:AY5"/>
    <mergeCell ref="J6:AR6"/>
    <mergeCell ref="AS6:AY6"/>
    <mergeCell ref="B2:C2"/>
    <mergeCell ref="B3:C3"/>
    <mergeCell ref="B4:C4"/>
    <mergeCell ref="A5:I6"/>
    <mergeCell ref="J5:AR5"/>
    <mergeCell ref="E2:F2"/>
    <mergeCell ref="E3:F3"/>
    <mergeCell ref="E4:F4"/>
    <mergeCell ref="H29:I29"/>
    <mergeCell ref="A8:A10"/>
    <mergeCell ref="B8:B10"/>
    <mergeCell ref="C8:C10"/>
    <mergeCell ref="A11:A12"/>
    <mergeCell ref="B11:B12"/>
    <mergeCell ref="C11:C12"/>
    <mergeCell ref="A13:A14"/>
    <mergeCell ref="B13:B14"/>
    <mergeCell ref="C13:C14"/>
    <mergeCell ref="AT8:AT10"/>
    <mergeCell ref="AT11:AT12"/>
    <mergeCell ref="AT13:AT14"/>
    <mergeCell ref="A27:G27"/>
    <mergeCell ref="H28:I28"/>
    <mergeCell ref="H24:I24"/>
    <mergeCell ref="AU8:AU10"/>
    <mergeCell ref="AU11:AU12"/>
    <mergeCell ref="AU13:AU14"/>
    <mergeCell ref="AY8:AY10"/>
    <mergeCell ref="AY11:AY12"/>
    <mergeCell ref="AY13:AY14"/>
  </mergeCells>
  <conditionalFormatting sqref="I25">
    <cfRule type="expression" dxfId="179" priority="1">
      <formula>$I$25="DEKLARERAD"</formula>
    </cfRule>
    <cfRule type="expression" dxfId="178" priority="2">
      <formula>$I$25="BETA"</formula>
    </cfRule>
    <cfRule type="expression" dxfId="177" priority="3">
      <formula>$I$25="BASTA"</formula>
    </cfRule>
  </conditionalFormatting>
  <conditionalFormatting sqref="J8:J22">
    <cfRule type="expression" dxfId="176" priority="45">
      <formula>IF(OR(ISNUMBER(SEARCH("H350",H8)),ISNUMBER(SEARCH("H350",H8))),"True","")</formula>
    </cfRule>
  </conditionalFormatting>
  <conditionalFormatting sqref="K8:K22">
    <cfRule type="expression" dxfId="175" priority="44">
      <formula>IF(OR(ISNUMBER(SEARCH("H351",H8)),ISNUMBER(SEARCH("H351",H8))),"True","")</formula>
    </cfRule>
  </conditionalFormatting>
  <conditionalFormatting sqref="L8:L22">
    <cfRule type="expression" dxfId="174" priority="43">
      <formula>IF(OR(ISNUMBER(SEARCH("H340",H8)),ISNUMBER(SEARCH("H340",H8))),"True","")</formula>
    </cfRule>
  </conditionalFormatting>
  <conditionalFormatting sqref="M8:M22">
    <cfRule type="expression" dxfId="173" priority="42">
      <formula>IF(OR(ISNUMBER(SEARCH("H341",H8)),ISNUMBER(SEARCH("H341",H8))),"True","")</formula>
    </cfRule>
  </conditionalFormatting>
  <conditionalFormatting sqref="N8:N22">
    <cfRule type="expression" dxfId="172" priority="41">
      <formula>IF(OR(ISNUMBER(SEARCH("H360",H8)),ISNUMBER(SEARCH("H360",H8))),"True","")</formula>
    </cfRule>
  </conditionalFormatting>
  <conditionalFormatting sqref="O8:O22">
    <cfRule type="expression" dxfId="171" priority="40">
      <formula>IF(OR(ISNUMBER(SEARCH("H361",H8)),ISNUMBER(SEARCH("H361",H8))),"True","")</formula>
    </cfRule>
    <cfRule type="expression" dxfId="170" priority="39">
      <formula>IF(OR(ISNUMBER(SEARCH("H362",H8)),ISNUMBER(SEARCH("H362",H8))),"True","")</formula>
    </cfRule>
  </conditionalFormatting>
  <conditionalFormatting sqref="T8:T22">
    <cfRule type="expression" dxfId="169" priority="35">
      <formula>IF(OR(ISNUMBER(SEARCH("H361",H8)),ISNUMBER(SEARCH("H361",H8))),"True","")</formula>
    </cfRule>
    <cfRule type="expression" dxfId="168" priority="38">
      <formula>IF(OR(ISNUMBER(SEARCH("H350",H8)),ISNUMBER(SEARCH("H350",H8))),"True","")</formula>
    </cfRule>
    <cfRule type="expression" dxfId="167" priority="37">
      <formula>IF(OR(ISNUMBER(SEARCH("H340",H8)),ISNUMBER(SEARCH("H340",H8))),"True","")</formula>
    </cfRule>
    <cfRule type="expression" dxfId="166" priority="36">
      <formula>IF(OR(ISNUMBER(SEARCH("H360",H8)),ISNUMBER(SEARCH("H360",H8))),"True","")</formula>
    </cfRule>
    <cfRule type="expression" dxfId="165" priority="34">
      <formula>IF(OR(ISNUMBER(SEARCH("H372",H8)),ISNUMBER(SEARCH("H372",H8))),"True","")</formula>
    </cfRule>
    <cfRule type="expression" dxfId="164" priority="33">
      <formula>IF(OR(ISNUMBER(SEARCH("H373",H8)),ISNUMBER(SEARCH("H373",H8))),"True","")</formula>
    </cfRule>
  </conditionalFormatting>
  <conditionalFormatting sqref="AB8:AB22">
    <cfRule type="expression" dxfId="163" priority="32">
      <formula>IF(OR(ISNUMBER(SEARCH("H420",H8)),ISNUMBER(SEARCH("H420",H8))),"True","")</formula>
    </cfRule>
  </conditionalFormatting>
  <conditionalFormatting sqref="AD8:AD22">
    <cfRule type="expression" dxfId="162" priority="31">
      <formula>IF(OR(ISNUMBER(SEARCH("H334",H8)),ISNUMBER(SEARCH("H334",H8))),"True","")</formula>
    </cfRule>
  </conditionalFormatting>
  <conditionalFormatting sqref="AE8:AE22">
    <cfRule type="expression" dxfId="161" priority="30">
      <formula>IF(OR(ISNUMBER(SEARCH("H334",H8)),ISNUMBER(SEARCH("H334",H8))),"True","")</formula>
    </cfRule>
  </conditionalFormatting>
  <conditionalFormatting sqref="AF8:AF22">
    <cfRule type="expression" dxfId="160" priority="29">
      <formula>IF(OR(ISNUMBER(SEARCH("H317",H8)),ISNUMBER(SEARCH("H317",H8))),"True","")</formula>
    </cfRule>
  </conditionalFormatting>
  <conditionalFormatting sqref="AG8:AG22">
    <cfRule type="expression" dxfId="159" priority="28">
      <formula>IF(OR(ISNUMBER(SEARCH("H317",H8)),ISNUMBER(SEARCH("H317",H8))),"True","")</formula>
    </cfRule>
  </conditionalFormatting>
  <conditionalFormatting sqref="AH8:AH22">
    <cfRule type="expression" dxfId="158" priority="22">
      <formula>IF(OR(ISNUMBER(SEARCH("H331",H8)),ISNUMBER(SEARCH("H331",H8))),"True","")</formula>
    </cfRule>
    <cfRule type="expression" dxfId="157" priority="23">
      <formula>IF(OR(ISNUMBER(SEARCH("H330",H8)),ISNUMBER(SEARCH("H330",H8))),"True","")</formula>
    </cfRule>
    <cfRule type="expression" dxfId="156" priority="24">
      <formula>IF(OR(ISNUMBER(SEARCH("H311",H8)),ISNUMBER(SEARCH("H311",H8))),"True","")</formula>
    </cfRule>
    <cfRule type="expression" dxfId="155" priority="25">
      <formula>IF(OR(ISNUMBER(SEARCH("H310",H8)),ISNUMBER(SEARCH("H310",H8))),"True","")</formula>
    </cfRule>
    <cfRule type="expression" dxfId="154" priority="26">
      <formula>IF(OR(ISNUMBER(SEARCH("H301",H8)),ISNUMBER(SEARCH("H301",H8))),"True","")</formula>
    </cfRule>
    <cfRule type="expression" dxfId="153" priority="27">
      <formula>IF(OR(ISNUMBER(SEARCH("H300",H8)),ISNUMBER(SEARCH("H300",H8))),"True","")</formula>
    </cfRule>
  </conditionalFormatting>
  <conditionalFormatting sqref="AI8:AI22">
    <cfRule type="expression" dxfId="152" priority="21">
      <formula>IF(OR(ISNUMBER(SEARCH("H370",H8)),ISNUMBER(SEARCH("H370",H8))),"True","")</formula>
    </cfRule>
  </conditionalFormatting>
  <conditionalFormatting sqref="AJ8:AJ22">
    <cfRule type="expression" dxfId="151" priority="20">
      <formula>IF(OR(ISNUMBER(SEARCH("H371",H8)),ISNUMBER(SEARCH("H371",H8))),"True","")</formula>
    </cfRule>
  </conditionalFormatting>
  <conditionalFormatting sqref="AK8:AK22">
    <cfRule type="expression" dxfId="150" priority="19">
      <formula>IF(OR(ISNUMBER(SEARCH("H304",H8)),ISNUMBER(SEARCH("H304",H8))),"True","")</formula>
    </cfRule>
  </conditionalFormatting>
  <conditionalFormatting sqref="AL8:AL22">
    <cfRule type="expression" dxfId="149" priority="18">
      <formula>IF(OR(ISNUMBER(SEARCH("H372",H8)),ISNUMBER(SEARCH("H372",H8))),"True","")</formula>
    </cfRule>
  </conditionalFormatting>
  <conditionalFormatting sqref="AM8:AM22">
    <cfRule type="expression" dxfId="148" priority="17">
      <formula>IF(OR(ISNUMBER(SEARCH("H373",H8)),ISNUMBER(SEARCH("H373",H8))),"True","")</formula>
    </cfRule>
  </conditionalFormatting>
  <conditionalFormatting sqref="AN8:AN22">
    <cfRule type="expression" dxfId="147" priority="16">
      <formula>IF(OR(ISNUMBER(SEARCH("H330",H8)),ISNUMBER(SEARCH("H330",H8))),"True","")</formula>
    </cfRule>
    <cfRule type="expression" dxfId="146" priority="15">
      <formula>IF(OR(ISNUMBER(SEARCH("H331",H8)),ISNUMBER(SEARCH("H331",H8))),"True","")</formula>
    </cfRule>
    <cfRule type="expression" dxfId="145" priority="14">
      <formula>IF(OR(ISNUMBER(SEARCH("H332",H8)),ISNUMBER(SEARCH("H332",H8))),"True","")</formula>
    </cfRule>
    <cfRule type="expression" dxfId="144" priority="13">
      <formula>IF(OR(ISNUMBER(SEARCH("H371",H8)),ISNUMBER(SEARCH("H371",H8))),"True","")</formula>
    </cfRule>
    <cfRule type="expression" dxfId="143" priority="12">
      <formula>IF(OR(ISNUMBER(SEARCH("H336",H8)),ISNUMBER(SEARCH("H336",H8))),"True","")</formula>
    </cfRule>
    <cfRule type="expression" dxfId="142" priority="11">
      <formula>IF(OR(ISNUMBER(SEARCH("H373",H8)),ISNUMBER(SEARCH("H373",H8))),"True","")</formula>
    </cfRule>
  </conditionalFormatting>
  <conditionalFormatting sqref="AO8:AO22">
    <cfRule type="expression" dxfId="141" priority="10">
      <formula>IF(OR(ISNUMBER(SEARCH("H400",H8)),ISNUMBER(SEARCH("H400",H8))),"True","")</formula>
    </cfRule>
  </conditionalFormatting>
  <conditionalFormatting sqref="AP8:AP22">
    <cfRule type="expression" dxfId="140" priority="9">
      <formula>IF(OR(ISNUMBER(SEARCH("H410",H8)),ISNUMBER(SEARCH("H410",H8))),"True","")</formula>
    </cfRule>
    <cfRule type="expression" dxfId="139" priority="7">
      <formula>IF(OR(ISNUMBER(SEARCH("H411",H8)),ISNUMBER(SEARCH("H411",H8))),"True","")</formula>
    </cfRule>
  </conditionalFormatting>
  <conditionalFormatting sqref="AQ8:AQ22">
    <cfRule type="expression" dxfId="138" priority="6">
      <formula>IF(OR(ISNUMBER(SEARCH("H412",H8)),ISNUMBER(SEARCH("H412",H8))),"True","")</formula>
    </cfRule>
    <cfRule type="expression" dxfId="137" priority="8">
      <formula>IF(OR(ISNUMBER(SEARCH("H400",H8)),ISNUMBER(SEARCH("H400",H8))),"True","")</formula>
    </cfRule>
    <cfRule type="expression" dxfId="136" priority="5">
      <formula>IF(OR(ISNUMBER(SEARCH("H413",H8)),ISNUMBER(SEARCH("H413",H8))),"True","")</formula>
    </cfRule>
    <cfRule type="expression" dxfId="135" priority="4">
      <formula>IF(OR(ISNUMBER(SEARCH("H411",H8)),ISNUMBER(SEARCH("H411",H8))),"True","")</formula>
    </cfRule>
  </conditionalFormatting>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0B0ECD4-C18A-451E-ABE4-646CBED67FE1}">
          <x14:formula1>
            <xm:f>Resources!$B$1:$B$7</xm:f>
          </x14:formula1>
          <xm:sqref>B4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00A913521AFAD8478B9C1D12E406A745" ma:contentTypeVersion="16" ma:contentTypeDescription="Skapa ett nytt dokument." ma:contentTypeScope="" ma:versionID="ef380d09b9a595e0f9e8e8e265a509ab">
  <xsd:schema xmlns:xsd="http://www.w3.org/2001/XMLSchema" xmlns:xs="http://www.w3.org/2001/XMLSchema" xmlns:p="http://schemas.microsoft.com/office/2006/metadata/properties" xmlns:ns2="78324466-b53f-412f-8536-04d0709637f0" xmlns:ns3="454c31f0-5b10-40cf-a018-17f8e24ff70d" targetNamespace="http://schemas.microsoft.com/office/2006/metadata/properties" ma:root="true" ma:fieldsID="339ff3e87da6d2edd64eb2470b2360f4" ns2:_="" ns3:_="">
    <xsd:import namespace="78324466-b53f-412f-8536-04d0709637f0"/>
    <xsd:import namespace="454c31f0-5b10-40cf-a018-17f8e24ff70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AutoKeyPoints" minOccurs="0"/>
                <xsd:element ref="ns2:MediaServiceKeyPoint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324466-b53f-412f-8536-04d0709637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Bildmarkeringar" ma:readOnly="false" ma:fieldId="{5cf76f15-5ced-4ddc-b409-7134ff3c332f}" ma:taxonomyMulti="true" ma:sspId="7b349a0b-edc6-45e9-bae2-b1a276329745" ma:termSetId="09814cd3-568e-fe90-9814-8d621ff8fb84" ma:anchorId="fba54fb3-c3e1-fe81-a776-ca4b69148c4d" ma:open="true" ma:isKeyword="false">
      <xsd:complexType>
        <xsd:sequence>
          <xsd:element ref="pc:Terms" minOccurs="0" maxOccurs="1"/>
        </xsd:sequence>
      </xsd:complex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54c31f0-5b10-40cf-a018-17f8e24ff70d" elementFormDefault="qualified">
    <xsd:import namespace="http://schemas.microsoft.com/office/2006/documentManagement/types"/>
    <xsd:import namespace="http://schemas.microsoft.com/office/infopath/2007/PartnerControls"/>
    <xsd:element name="SharedWithUsers" ma:index="16"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at med information" ma:internalName="SharedWithDetails" ma:readOnly="true">
      <xsd:simpleType>
        <xsd:restriction base="dms:Note">
          <xsd:maxLength value="255"/>
        </xsd:restriction>
      </xsd:simpleType>
    </xsd:element>
    <xsd:element name="TaxCatchAll" ma:index="20" nillable="true" ma:displayName="Taxonomy Catch All Column" ma:hidden="true" ma:list="{4937c065-f003-48e7-a854-5f58b7dc7e6b}" ma:internalName="TaxCatchAll" ma:showField="CatchAllData" ma:web="454c31f0-5b10-40cf-a018-17f8e24ff7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8324466-b53f-412f-8536-04d0709637f0">
      <Terms xmlns="http://schemas.microsoft.com/office/infopath/2007/PartnerControls"/>
    </lcf76f155ced4ddcb4097134ff3c332f>
    <TaxCatchAll xmlns="454c31f0-5b10-40cf-a018-17f8e24ff70d" xsi:nil="true"/>
    <SharedWithUsers xmlns="454c31f0-5b10-40cf-a018-17f8e24ff70d">
      <UserInfo>
        <DisplayName>Charlotte Stjernqvist</DisplayName>
        <AccountId>63</AccountId>
        <AccountType/>
      </UserInfo>
    </SharedWithUsers>
  </documentManagement>
</p:properties>
</file>

<file path=customXml/itemProps1.xml><?xml version="1.0" encoding="utf-8"?>
<ds:datastoreItem xmlns:ds="http://schemas.openxmlformats.org/officeDocument/2006/customXml" ds:itemID="{4CAAD221-D6E1-4E2A-9ADC-6F4A2480A4DE}">
  <ds:schemaRefs>
    <ds:schemaRef ds:uri="http://schemas.microsoft.com/sharepoint/v3/contenttype/forms"/>
  </ds:schemaRefs>
</ds:datastoreItem>
</file>

<file path=customXml/itemProps2.xml><?xml version="1.0" encoding="utf-8"?>
<ds:datastoreItem xmlns:ds="http://schemas.openxmlformats.org/officeDocument/2006/customXml" ds:itemID="{811A1988-E5AB-4CD3-99EA-8F670DBC4A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324466-b53f-412f-8536-04d0709637f0"/>
    <ds:schemaRef ds:uri="454c31f0-5b10-40cf-a018-17f8e24ff7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56D5DC-676E-4987-BCFD-753412E18E53}">
  <ds:schemaRefs>
    <ds:schemaRef ds:uri="http://schemas.microsoft.com/office/2006/documentManagement/types"/>
    <ds:schemaRef ds:uri="78324466-b53f-412f-8536-04d0709637f0"/>
    <ds:schemaRef ds:uri="454c31f0-5b10-40cf-a018-17f8e24ff70d"/>
    <ds:schemaRef ds:uri="http://purl.org/dc/elements/1.1/"/>
    <ds:schemaRef ds:uri="http://schemas.microsoft.com/office/infopath/2007/PartnerControls"/>
    <ds:schemaRef ds:uri="http://schemas.openxmlformats.org/package/2006/metadata/core-properties"/>
    <ds:schemaRef ds:uri="http://purl.org/dc/term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Resources</vt:lpstr>
      <vt:lpstr>Start</vt:lpstr>
      <vt:lpstr>INFO</vt:lpstr>
      <vt:lpstr>Kemisk produkt</vt:lpstr>
      <vt:lpstr>Vara</vt:lpstr>
      <vt:lpstr>Sammansatt vara</vt:lpstr>
      <vt:lpstr>Förenklad bedömningssammanstäl </vt:lpstr>
      <vt:lpstr>Valfria kriterieområden</vt:lpstr>
      <vt:lpstr>Exempel - Kemisk produkt</vt:lpstr>
      <vt:lpstr>Exempel - Vara</vt:lpstr>
      <vt:lpstr>Exempel - Sammansatt vara</vt:lpstr>
      <vt:lpstr>Ex - Förenklad bedömningsmall</vt:lpstr>
      <vt:lpstr>Kemisk produkt (SE) (bed. ämn)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Paulina Rode-Kemlo</dc:creator>
  <cp:keywords/>
  <dc:description/>
  <cp:lastModifiedBy>Pehr Hård</cp:lastModifiedBy>
  <cp:revision/>
  <dcterms:created xsi:type="dcterms:W3CDTF">2012-03-13T15:26:29Z</dcterms:created>
  <dcterms:modified xsi:type="dcterms:W3CDTF">2023-06-07T16:30:27Z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0x01010000A913521AFAD8478B9C1D12E406A745</vt:lpwstr>
  </property>
  <property fmtid="{D5CDD505-2E9C-101B-9397-08002B2CF9AE}" pid="3" name="Order">
    <vt:r8>3125400</vt:r8>
  </property>
  <property fmtid="{D5CDD505-2E9C-101B-9397-08002B2CF9AE}" pid="4" name="MediaServiceImageTags">
    <vt:lpwstr/>
  </property>
</Properties>
</file>